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" yWindow="108" windowWidth="11784" windowHeight="8508" activeTab="3"/>
  </bookViews>
  <sheets>
    <sheet name="World pop" sheetId="3" r:id="rId1"/>
    <sheet name="Japanese pop" sheetId="4" r:id="rId2"/>
    <sheet name="Foreign students" sheetId="7" r:id="rId3"/>
    <sheet name="IQ vs Sales " sheetId="6" r:id="rId4"/>
  </sheets>
  <calcPr calcId="125725"/>
</workbook>
</file>

<file path=xl/calcChain.xml><?xml version="1.0" encoding="utf-8"?>
<calcChain xmlns="http://schemas.openxmlformats.org/spreadsheetml/2006/main">
  <c r="R8" i="7"/>
  <c r="R7"/>
  <c r="R6"/>
  <c r="R5"/>
  <c r="R4"/>
  <c r="R3"/>
  <c r="K13" l="1"/>
  <c r="K14" s="1"/>
  <c r="G13"/>
  <c r="G14" s="1"/>
  <c r="H37" i="3"/>
  <c r="H4"/>
  <c r="H5"/>
  <c r="H6"/>
  <c r="H3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</calcChain>
</file>

<file path=xl/sharedStrings.xml><?xml version="1.0" encoding="utf-8"?>
<sst xmlns="http://schemas.openxmlformats.org/spreadsheetml/2006/main" count="64" uniqueCount="49">
  <si>
    <t>年</t>
  </si>
  <si>
    <t>アフリカ</t>
  </si>
  <si>
    <t>アジア</t>
  </si>
  <si>
    <t>ヨーロッパ</t>
  </si>
  <si>
    <t>中南米</t>
  </si>
  <si>
    <t>北米</t>
  </si>
  <si>
    <t>オセアニア</t>
  </si>
  <si>
    <t>世界</t>
  </si>
  <si>
    <t>総人数 (100万人）</t>
  </si>
  <si>
    <t>Japanese population historical and predicted figures</t>
  </si>
  <si>
    <t>Hisotirical and predicted world poulation by region (millionｓ）</t>
  </si>
  <si>
    <t>年少人口割合
（0～14）</t>
  </si>
  <si>
    <t>生産年齢人口割合
（15～64）％</t>
  </si>
  <si>
    <t>老年人口割合
（65歳以上）％</t>
  </si>
  <si>
    <t>Source: Statistics Japan (http://www.stat.go.jp/data/nihon/02.htm)</t>
  </si>
  <si>
    <t>Source: Wikipedia (https://en.wikipedia.org/wiki/World_population)</t>
  </si>
  <si>
    <t>Salesperson</t>
  </si>
  <si>
    <t>$ Sales/Week</t>
  </si>
  <si>
    <t>国費留学生数</t>
  </si>
  <si>
    <t>年度</t>
  </si>
  <si>
    <t>外国人留学生数</t>
  </si>
  <si>
    <t>中国</t>
  </si>
  <si>
    <t>ベトナム</t>
  </si>
  <si>
    <t>ネパール</t>
  </si>
  <si>
    <t>韓国</t>
  </si>
  <si>
    <t>台湾</t>
  </si>
  <si>
    <t>インドネシア</t>
  </si>
  <si>
    <t>タイ</t>
  </si>
  <si>
    <t>ミャンマー</t>
  </si>
  <si>
    <t>マレーシア</t>
  </si>
  <si>
    <t>モンゴル</t>
  </si>
  <si>
    <t>バングラデシュ</t>
  </si>
  <si>
    <t>国(地域)名</t>
  </si>
  <si>
    <t>留学生数</t>
  </si>
  <si>
    <t>アメリカ</t>
  </si>
  <si>
    <t>順位</t>
  </si>
  <si>
    <t>その他の国</t>
  </si>
  <si>
    <t>TOTAL</t>
  </si>
  <si>
    <t>出身国（地域）別留学生数上位10位（2005）</t>
  </si>
  <si>
    <t>出身国（地域）別留学生数上位10位（2015）</t>
  </si>
  <si>
    <t>Source: JASSO (http://www.jasso.go.jp/about/statistics/intl_student_e/index.html)</t>
  </si>
  <si>
    <t>外国人留学生数（1978～2015）</t>
  </si>
  <si>
    <t>6か月以上～1年未満</t>
  </si>
  <si>
    <t>1年以上</t>
  </si>
  <si>
    <t>合計</t>
  </si>
  <si>
    <t>Intelligence (IQ)</t>
  </si>
  <si>
    <t>Sales and IQ of 20 salespersons of "ABC" corporation</t>
  </si>
  <si>
    <t>日本人の留学期間別海外留学者数</t>
  </si>
  <si>
    <t>6か月未満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</si>
</sst>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5">
    <font>
      <sz val="11"/>
      <color theme="1"/>
      <name val="Calibri"/>
      <family val="2"/>
      <charset val="128"/>
      <scheme val="minor"/>
    </font>
    <font>
      <sz val="10"/>
      <name val="ＭＳ 明朝"/>
      <family val="1"/>
      <charset val="128"/>
    </font>
    <font>
      <sz val="10"/>
      <name val="Times New Roman"/>
      <family val="1"/>
    </font>
    <font>
      <sz val="11"/>
      <name val="ＭＳ 明朝"/>
      <family val="1"/>
      <charset val="128"/>
    </font>
    <font>
      <sz val="11"/>
      <color rgb="FF0000FF"/>
      <name val="ＭＳ 明朝"/>
      <family val="1"/>
      <charset val="128"/>
    </font>
    <font>
      <sz val="12"/>
      <color theme="1"/>
      <name val="Calibri"/>
      <family val="2"/>
      <charset val="128"/>
      <scheme val="minor"/>
    </font>
    <font>
      <b/>
      <sz val="12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i/>
      <sz val="11"/>
      <color theme="1"/>
      <name val="Calibri"/>
      <family val="2"/>
      <scheme val="minor"/>
    </font>
    <font>
      <sz val="11"/>
      <name val="明朝"/>
      <family val="1"/>
      <charset val="128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charset val="128"/>
      <scheme val="minor"/>
    </font>
    <font>
      <b/>
      <sz val="11"/>
      <color theme="1"/>
      <name val="ＭＳ Ｐ明朝"/>
      <family val="1"/>
      <charset val="128"/>
    </font>
    <font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86"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/>
    <xf numFmtId="0" fontId="2" fillId="0" borderId="0" xfId="0" applyFont="1"/>
    <xf numFmtId="164" fontId="0" fillId="0" borderId="0" xfId="0" applyNumberFormat="1"/>
    <xf numFmtId="1" fontId="5" fillId="0" borderId="0" xfId="0" applyNumberFormat="1" applyFont="1" applyAlignment="1">
      <alignment horizontal="center"/>
    </xf>
    <xf numFmtId="165" fontId="0" fillId="0" borderId="0" xfId="0" applyNumberFormat="1"/>
    <xf numFmtId="3" fontId="1" fillId="0" borderId="0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3" fontId="1" fillId="0" borderId="4" xfId="0" applyNumberFormat="1" applyFont="1" applyFill="1" applyBorder="1" applyAlignment="1">
      <alignment horizontal="center"/>
    </xf>
    <xf numFmtId="3" fontId="7" fillId="0" borderId="5" xfId="0" applyNumberFormat="1" applyFont="1" applyBorder="1" applyAlignment="1">
      <alignment horizontal="center"/>
    </xf>
    <xf numFmtId="3" fontId="7" fillId="0" borderId="6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4" fillId="0" borderId="6" xfId="0" applyNumberFormat="1" applyFont="1" applyBorder="1" applyAlignment="1">
      <alignment horizontal="center"/>
    </xf>
    <xf numFmtId="3" fontId="4" fillId="0" borderId="7" xfId="0" applyNumberFormat="1" applyFont="1" applyBorder="1" applyAlignment="1">
      <alignment horizontal="center"/>
    </xf>
    <xf numFmtId="3" fontId="4" fillId="0" borderId="8" xfId="0" applyNumberFormat="1" applyFont="1" applyBorder="1" applyAlignment="1">
      <alignment horizontal="center"/>
    </xf>
    <xf numFmtId="3" fontId="1" fillId="3" borderId="0" xfId="0" applyNumberFormat="1" applyFont="1" applyFill="1" applyBorder="1" applyAlignment="1">
      <alignment horizontal="center"/>
    </xf>
    <xf numFmtId="3" fontId="7" fillId="3" borderId="6" xfId="0" applyNumberFormat="1" applyFont="1" applyFill="1" applyBorder="1" applyAlignment="1">
      <alignment horizontal="center"/>
    </xf>
    <xf numFmtId="3" fontId="7" fillId="3" borderId="0" xfId="0" applyNumberFormat="1" applyFont="1" applyFill="1" applyBorder="1" applyAlignment="1">
      <alignment horizontal="center"/>
    </xf>
    <xf numFmtId="3" fontId="4" fillId="3" borderId="0" xfId="0" applyNumberFormat="1" applyFont="1" applyFill="1" applyBorder="1" applyAlignment="1">
      <alignment horizontal="center"/>
    </xf>
    <xf numFmtId="3" fontId="4" fillId="3" borderId="6" xfId="0" applyNumberFormat="1" applyFont="1" applyFill="1" applyBorder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3" fontId="1" fillId="0" borderId="9" xfId="0" applyNumberFormat="1" applyFont="1" applyFill="1" applyBorder="1" applyAlignment="1">
      <alignment horizontal="center"/>
    </xf>
    <xf numFmtId="3" fontId="1" fillId="3" borderId="10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3" fontId="7" fillId="3" borderId="10" xfId="0" applyNumberFormat="1" applyFont="1" applyFill="1" applyBorder="1" applyAlignment="1">
      <alignment horizontal="center"/>
    </xf>
    <xf numFmtId="3" fontId="4" fillId="3" borderId="10" xfId="0" applyNumberFormat="1" applyFont="1" applyFill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164" fontId="3" fillId="3" borderId="0" xfId="0" applyNumberFormat="1" applyFont="1" applyFill="1" applyBorder="1" applyAlignment="1">
      <alignment horizontal="center"/>
    </xf>
    <xf numFmtId="164" fontId="4" fillId="3" borderId="0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/>
    </xf>
    <xf numFmtId="164" fontId="3" fillId="3" borderId="10" xfId="0" applyNumberFormat="1" applyFont="1" applyFill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4" fillId="3" borderId="10" xfId="0" applyNumberFormat="1" applyFont="1" applyFill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left"/>
    </xf>
    <xf numFmtId="3" fontId="3" fillId="3" borderId="0" xfId="0" applyNumberFormat="1" applyFont="1" applyFill="1" applyBorder="1" applyAlignment="1">
      <alignment horizontal="center"/>
    </xf>
    <xf numFmtId="3" fontId="3" fillId="3" borderId="10" xfId="0" applyNumberFormat="1" applyFont="1" applyFill="1" applyBorder="1" applyAlignment="1">
      <alignment horizontal="center"/>
    </xf>
    <xf numFmtId="3" fontId="3" fillId="3" borderId="6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left"/>
    </xf>
    <xf numFmtId="3" fontId="0" fillId="0" borderId="0" xfId="0" applyNumberFormat="1"/>
    <xf numFmtId="10" fontId="0" fillId="0" borderId="0" xfId="0" applyNumberFormat="1"/>
    <xf numFmtId="3" fontId="0" fillId="0" borderId="0" xfId="0" applyNumberFormat="1" applyAlignment="1">
      <alignment horizontal="center"/>
    </xf>
    <xf numFmtId="10" fontId="0" fillId="0" borderId="0" xfId="0" applyNumberFormat="1" applyAlignment="1">
      <alignment horizontal="left"/>
    </xf>
    <xf numFmtId="1" fontId="0" fillId="0" borderId="0" xfId="0" applyNumberForma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NumberFormat="1" applyAlignment="1">
      <alignment horizontal="center"/>
    </xf>
    <xf numFmtId="3" fontId="10" fillId="0" borderId="0" xfId="0" applyNumberFormat="1" applyFont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12" fillId="2" borderId="0" xfId="0" applyFont="1" applyFill="1" applyAlignment="1">
      <alignment horizontal="center" shrinkToFit="1"/>
    </xf>
    <xf numFmtId="0" fontId="6" fillId="0" borderId="0" xfId="0" applyFont="1" applyAlignment="1"/>
    <xf numFmtId="0" fontId="13" fillId="0" borderId="0" xfId="0" applyFont="1" applyBorder="1" applyAlignment="1"/>
    <xf numFmtId="0" fontId="14" fillId="2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3" fillId="0" borderId="7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/>
    <xf numFmtId="0" fontId="11" fillId="2" borderId="0" xfId="0" applyFont="1" applyFill="1" applyAlignment="1">
      <alignment horizontal="center" shrinkToFit="1"/>
    </xf>
  </cellXfs>
  <cellStyles count="2">
    <cellStyle name="Normal" xfId="0" builtinId="0"/>
    <cellStyle name="標準_n0200400" xfId="1"/>
  </cellStyles>
  <dxfs count="0"/>
  <tableStyles count="0" defaultTableStyle="TableStyleMedium9" defaultPivotStyle="PivotStyleLight16"/>
  <colors>
    <mruColors>
      <color rgb="FF0000FF"/>
      <color rgb="FFCCCC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workbookViewId="0">
      <selection sqref="A1:H1"/>
    </sheetView>
  </sheetViews>
  <sheetFormatPr defaultRowHeight="14.4"/>
  <cols>
    <col min="2" max="2" width="9.77734375" customWidth="1"/>
    <col min="3" max="4" width="10.6640625" customWidth="1"/>
    <col min="6" max="6" width="9.44140625" customWidth="1"/>
    <col min="7" max="7" width="11" customWidth="1"/>
    <col min="8" max="8" width="11.44140625" customWidth="1"/>
  </cols>
  <sheetData>
    <row r="1" spans="1:15" ht="15.6">
      <c r="A1" s="80" t="s">
        <v>10</v>
      </c>
      <c r="B1" s="80"/>
      <c r="C1" s="80"/>
      <c r="D1" s="80"/>
      <c r="E1" s="80"/>
      <c r="F1" s="80"/>
      <c r="G1" s="80"/>
      <c r="H1" s="80"/>
    </row>
    <row r="2" spans="1:15">
      <c r="A2" s="8" t="s">
        <v>0</v>
      </c>
      <c r="B2" s="9" t="s">
        <v>1</v>
      </c>
      <c r="C2" s="8" t="s">
        <v>2</v>
      </c>
      <c r="D2" s="9" t="s">
        <v>3</v>
      </c>
      <c r="E2" s="8" t="s">
        <v>4</v>
      </c>
      <c r="F2" s="9" t="s">
        <v>5</v>
      </c>
      <c r="G2" s="8" t="s">
        <v>6</v>
      </c>
      <c r="H2" s="10" t="s">
        <v>7</v>
      </c>
    </row>
    <row r="3" spans="1:15" ht="19.8" customHeight="1">
      <c r="A3" s="24">
        <v>1750</v>
      </c>
      <c r="B3" s="11">
        <v>106</v>
      </c>
      <c r="C3" s="32">
        <v>502</v>
      </c>
      <c r="D3" s="11">
        <v>163</v>
      </c>
      <c r="E3" s="32">
        <v>16</v>
      </c>
      <c r="F3" s="11">
        <v>2</v>
      </c>
      <c r="G3" s="32">
        <v>2</v>
      </c>
      <c r="H3" s="12">
        <f>SUM(B3:G3)</f>
        <v>791</v>
      </c>
    </row>
    <row r="4" spans="1:15" ht="19.8" customHeight="1">
      <c r="A4" s="25">
        <v>1800</v>
      </c>
      <c r="B4" s="19">
        <v>107</v>
      </c>
      <c r="C4" s="33">
        <v>635</v>
      </c>
      <c r="D4" s="19">
        <v>203</v>
      </c>
      <c r="E4" s="33">
        <v>24</v>
      </c>
      <c r="F4" s="19">
        <v>7</v>
      </c>
      <c r="G4" s="33">
        <v>2</v>
      </c>
      <c r="H4" s="20">
        <f t="shared" ref="H4:H6" si="0">SUM(B4:G4)</f>
        <v>978</v>
      </c>
    </row>
    <row r="5" spans="1:15" ht="19.8" customHeight="1">
      <c r="A5" s="26">
        <v>1850</v>
      </c>
      <c r="B5" s="7">
        <v>111</v>
      </c>
      <c r="C5" s="34">
        <v>809</v>
      </c>
      <c r="D5" s="7">
        <v>276</v>
      </c>
      <c r="E5" s="34">
        <v>38</v>
      </c>
      <c r="F5" s="7">
        <v>26</v>
      </c>
      <c r="G5" s="34">
        <v>2</v>
      </c>
      <c r="H5" s="13">
        <f t="shared" si="0"/>
        <v>1262</v>
      </c>
    </row>
    <row r="6" spans="1:15" ht="19.8" customHeight="1">
      <c r="A6" s="25">
        <v>1900</v>
      </c>
      <c r="B6" s="19">
        <v>133</v>
      </c>
      <c r="C6" s="33">
        <v>947</v>
      </c>
      <c r="D6" s="19">
        <v>408</v>
      </c>
      <c r="E6" s="33">
        <v>74</v>
      </c>
      <c r="F6" s="19">
        <v>82</v>
      </c>
      <c r="G6" s="33">
        <v>6</v>
      </c>
      <c r="H6" s="20">
        <f t="shared" si="0"/>
        <v>1650</v>
      </c>
    </row>
    <row r="7" spans="1:15" ht="19.8" customHeight="1">
      <c r="A7" s="27">
        <v>1950</v>
      </c>
      <c r="B7" s="14">
        <v>230</v>
      </c>
      <c r="C7" s="35">
        <v>1403</v>
      </c>
      <c r="D7" s="14">
        <v>547</v>
      </c>
      <c r="E7" s="35">
        <v>167</v>
      </c>
      <c r="F7" s="14">
        <v>172</v>
      </c>
      <c r="G7" s="35">
        <v>13</v>
      </c>
      <c r="H7" s="13">
        <f>SUM(B7:G7)</f>
        <v>2532</v>
      </c>
      <c r="I7" s="2"/>
      <c r="J7" s="2"/>
      <c r="K7" s="2"/>
      <c r="L7" s="2"/>
      <c r="M7" s="2"/>
      <c r="N7" s="2"/>
      <c r="O7" s="2"/>
    </row>
    <row r="8" spans="1:15" ht="19.8" customHeight="1">
      <c r="A8" s="28">
        <v>1955</v>
      </c>
      <c r="B8" s="21">
        <v>256</v>
      </c>
      <c r="C8" s="36">
        <v>1549</v>
      </c>
      <c r="D8" s="21">
        <v>575</v>
      </c>
      <c r="E8" s="36">
        <v>192</v>
      </c>
      <c r="F8" s="21">
        <v>187</v>
      </c>
      <c r="G8" s="36">
        <v>14</v>
      </c>
      <c r="H8" s="20">
        <f t="shared" ref="H8:H36" si="1">SUM(B8:G8)</f>
        <v>2773</v>
      </c>
      <c r="I8" s="2"/>
      <c r="J8" s="2"/>
      <c r="K8" s="2"/>
      <c r="L8" s="2"/>
      <c r="M8" s="2"/>
      <c r="N8" s="2"/>
      <c r="O8" s="2"/>
    </row>
    <row r="9" spans="1:15" ht="19.8" customHeight="1">
      <c r="A9" s="27">
        <v>1960</v>
      </c>
      <c r="B9" s="14">
        <v>287</v>
      </c>
      <c r="C9" s="35">
        <v>1708</v>
      </c>
      <c r="D9" s="14">
        <v>604</v>
      </c>
      <c r="E9" s="35">
        <v>220</v>
      </c>
      <c r="F9" s="14">
        <v>204</v>
      </c>
      <c r="G9" s="35">
        <v>16</v>
      </c>
      <c r="H9" s="13">
        <f t="shared" si="1"/>
        <v>3039</v>
      </c>
      <c r="I9" s="5"/>
      <c r="J9" s="2"/>
      <c r="K9" s="2"/>
      <c r="L9" s="2"/>
      <c r="M9" s="2"/>
      <c r="N9" s="2"/>
      <c r="O9" s="2"/>
    </row>
    <row r="10" spans="1:15" ht="19.8" customHeight="1">
      <c r="A10" s="28">
        <v>1965</v>
      </c>
      <c r="B10" s="21">
        <v>324</v>
      </c>
      <c r="C10" s="36">
        <v>1886</v>
      </c>
      <c r="D10" s="21">
        <v>634</v>
      </c>
      <c r="E10" s="36">
        <v>253</v>
      </c>
      <c r="F10" s="21">
        <v>219</v>
      </c>
      <c r="G10" s="36">
        <v>17</v>
      </c>
      <c r="H10" s="20">
        <f t="shared" si="1"/>
        <v>3333</v>
      </c>
      <c r="I10" s="2"/>
      <c r="J10" s="2"/>
      <c r="K10" s="2"/>
      <c r="L10" s="2"/>
      <c r="M10" s="2"/>
      <c r="N10" s="2"/>
      <c r="O10" s="2"/>
    </row>
    <row r="11" spans="1:15" ht="19.8" customHeight="1">
      <c r="A11" s="27">
        <v>1970</v>
      </c>
      <c r="B11" s="14">
        <v>368</v>
      </c>
      <c r="C11" s="35">
        <v>2135</v>
      </c>
      <c r="D11" s="14">
        <v>656</v>
      </c>
      <c r="E11" s="35">
        <v>286</v>
      </c>
      <c r="F11" s="14">
        <v>231</v>
      </c>
      <c r="G11" s="35">
        <v>20</v>
      </c>
      <c r="H11" s="13">
        <f t="shared" si="1"/>
        <v>3696</v>
      </c>
      <c r="I11" s="2"/>
      <c r="J11" s="2"/>
      <c r="K11" s="2"/>
      <c r="L11" s="2"/>
      <c r="M11" s="2"/>
      <c r="N11" s="2"/>
      <c r="O11" s="2"/>
    </row>
    <row r="12" spans="1:15" ht="19.8" customHeight="1">
      <c r="A12" s="28">
        <v>1975</v>
      </c>
      <c r="B12" s="21">
        <v>420</v>
      </c>
      <c r="C12" s="36">
        <v>2393</v>
      </c>
      <c r="D12" s="21">
        <v>676</v>
      </c>
      <c r="E12" s="36">
        <v>323</v>
      </c>
      <c r="F12" s="21">
        <v>242</v>
      </c>
      <c r="G12" s="36">
        <v>21</v>
      </c>
      <c r="H12" s="20">
        <f t="shared" si="1"/>
        <v>4075</v>
      </c>
      <c r="I12" s="2"/>
      <c r="J12" s="2"/>
      <c r="K12" s="2"/>
      <c r="L12" s="2"/>
      <c r="M12" s="2"/>
      <c r="N12" s="2"/>
      <c r="O12" s="2"/>
    </row>
    <row r="13" spans="1:15" ht="19.8" customHeight="1">
      <c r="A13" s="27">
        <v>1980</v>
      </c>
      <c r="B13" s="14">
        <v>483</v>
      </c>
      <c r="C13" s="35">
        <v>2638</v>
      </c>
      <c r="D13" s="14">
        <v>693</v>
      </c>
      <c r="E13" s="35">
        <v>362</v>
      </c>
      <c r="F13" s="14">
        <v>254</v>
      </c>
      <c r="G13" s="35">
        <v>23</v>
      </c>
      <c r="H13" s="13">
        <f t="shared" si="1"/>
        <v>4453</v>
      </c>
      <c r="I13" s="2"/>
      <c r="J13" s="2"/>
      <c r="K13" s="2"/>
      <c r="L13" s="2"/>
      <c r="M13" s="2"/>
      <c r="N13" s="2"/>
      <c r="O13" s="2"/>
    </row>
    <row r="14" spans="1:15" ht="19.8" customHeight="1">
      <c r="A14" s="28">
        <v>1985</v>
      </c>
      <c r="B14" s="21">
        <v>555</v>
      </c>
      <c r="C14" s="36">
        <v>2907</v>
      </c>
      <c r="D14" s="21">
        <v>707</v>
      </c>
      <c r="E14" s="36">
        <v>402</v>
      </c>
      <c r="F14" s="21">
        <v>267</v>
      </c>
      <c r="G14" s="36">
        <v>25</v>
      </c>
      <c r="H14" s="20">
        <f t="shared" si="1"/>
        <v>4863</v>
      </c>
      <c r="I14" s="2"/>
      <c r="J14" s="2"/>
      <c r="K14" s="2"/>
      <c r="L14" s="2"/>
      <c r="M14" s="2"/>
      <c r="N14" s="2"/>
      <c r="O14" s="2"/>
    </row>
    <row r="15" spans="1:15" ht="19.8" customHeight="1">
      <c r="A15" s="27">
        <v>1990</v>
      </c>
      <c r="B15" s="14">
        <v>635</v>
      </c>
      <c r="C15" s="35">
        <v>3199</v>
      </c>
      <c r="D15" s="14">
        <v>720</v>
      </c>
      <c r="E15" s="35">
        <v>443</v>
      </c>
      <c r="F15" s="14">
        <v>281</v>
      </c>
      <c r="G15" s="35">
        <v>27</v>
      </c>
      <c r="H15" s="13">
        <f t="shared" si="1"/>
        <v>5305</v>
      </c>
      <c r="I15" s="2"/>
      <c r="J15" s="2"/>
      <c r="K15" s="2"/>
      <c r="L15" s="2"/>
      <c r="M15" s="2"/>
      <c r="N15" s="2"/>
      <c r="O15" s="2"/>
    </row>
    <row r="16" spans="1:15" ht="19.8" customHeight="1">
      <c r="A16" s="28">
        <v>1995</v>
      </c>
      <c r="B16" s="21">
        <v>721</v>
      </c>
      <c r="C16" s="36">
        <v>3470</v>
      </c>
      <c r="D16" s="21">
        <v>727</v>
      </c>
      <c r="E16" s="36">
        <v>483</v>
      </c>
      <c r="F16" s="21">
        <v>296</v>
      </c>
      <c r="G16" s="36">
        <v>29</v>
      </c>
      <c r="H16" s="20">
        <f t="shared" si="1"/>
        <v>5726</v>
      </c>
      <c r="I16" s="2"/>
      <c r="J16" s="2"/>
      <c r="K16" s="2"/>
      <c r="L16" s="2"/>
      <c r="M16" s="2"/>
      <c r="N16" s="2"/>
      <c r="O16" s="2"/>
    </row>
    <row r="17" spans="1:15" ht="19.8" customHeight="1">
      <c r="A17" s="27">
        <v>2000</v>
      </c>
      <c r="B17" s="14">
        <v>811</v>
      </c>
      <c r="C17" s="35">
        <v>3719</v>
      </c>
      <c r="D17" s="14">
        <v>727</v>
      </c>
      <c r="E17" s="35">
        <v>521</v>
      </c>
      <c r="F17" s="14">
        <v>313</v>
      </c>
      <c r="G17" s="35">
        <v>31</v>
      </c>
      <c r="H17" s="13">
        <f t="shared" si="1"/>
        <v>6122</v>
      </c>
      <c r="I17" s="2"/>
      <c r="J17" s="2"/>
      <c r="K17" s="2"/>
      <c r="L17" s="2"/>
      <c r="M17" s="2"/>
      <c r="N17" s="2"/>
      <c r="O17" s="2"/>
    </row>
    <row r="18" spans="1:15" ht="19.8" customHeight="1">
      <c r="A18" s="28">
        <v>2005</v>
      </c>
      <c r="B18" s="21">
        <v>911</v>
      </c>
      <c r="C18" s="36">
        <v>3945</v>
      </c>
      <c r="D18" s="21">
        <v>731</v>
      </c>
      <c r="E18" s="36">
        <v>557</v>
      </c>
      <c r="F18" s="21">
        <v>329</v>
      </c>
      <c r="G18" s="36">
        <v>34</v>
      </c>
      <c r="H18" s="20">
        <f t="shared" si="1"/>
        <v>6507</v>
      </c>
      <c r="I18" s="2"/>
      <c r="J18" s="2"/>
      <c r="K18" s="2"/>
      <c r="L18" s="2"/>
      <c r="M18" s="2"/>
      <c r="N18" s="2"/>
      <c r="O18" s="2"/>
    </row>
    <row r="19" spans="1:15" ht="19.8" customHeight="1">
      <c r="A19" s="27">
        <v>2010</v>
      </c>
      <c r="B19" s="14">
        <v>1022</v>
      </c>
      <c r="C19" s="35">
        <v>4164</v>
      </c>
      <c r="D19" s="14">
        <v>738</v>
      </c>
      <c r="E19" s="35">
        <v>590</v>
      </c>
      <c r="F19" s="14">
        <v>345</v>
      </c>
      <c r="G19" s="35">
        <v>37</v>
      </c>
      <c r="H19" s="13">
        <f t="shared" si="1"/>
        <v>6896</v>
      </c>
      <c r="I19" s="2"/>
      <c r="J19" s="2"/>
      <c r="K19" s="2"/>
      <c r="L19" s="2"/>
      <c r="M19" s="2"/>
      <c r="N19" s="2"/>
      <c r="O19" s="2"/>
    </row>
    <row r="20" spans="1:15" ht="19.8" customHeight="1">
      <c r="A20" s="49">
        <v>2015</v>
      </c>
      <c r="B20" s="60">
        <v>1145</v>
      </c>
      <c r="C20" s="61">
        <v>4375</v>
      </c>
      <c r="D20" s="60">
        <v>742</v>
      </c>
      <c r="E20" s="61">
        <v>622</v>
      </c>
      <c r="F20" s="60">
        <v>360</v>
      </c>
      <c r="G20" s="61">
        <v>39</v>
      </c>
      <c r="H20" s="62">
        <f t="shared" si="1"/>
        <v>7283</v>
      </c>
      <c r="I20" s="2"/>
      <c r="J20" s="2"/>
      <c r="K20" s="2"/>
      <c r="L20" s="2"/>
      <c r="M20" s="2"/>
      <c r="N20" s="2"/>
      <c r="O20" s="2"/>
    </row>
    <row r="21" spans="1:15" ht="19.8" customHeight="1">
      <c r="A21" s="30">
        <v>2020</v>
      </c>
      <c r="B21" s="15">
        <v>1278</v>
      </c>
      <c r="C21" s="38">
        <v>4566</v>
      </c>
      <c r="D21" s="15">
        <v>744</v>
      </c>
      <c r="E21" s="38">
        <v>652</v>
      </c>
      <c r="F21" s="15">
        <v>374</v>
      </c>
      <c r="G21" s="38">
        <v>42</v>
      </c>
      <c r="H21" s="16">
        <f t="shared" si="1"/>
        <v>7656</v>
      </c>
      <c r="I21" s="2"/>
      <c r="J21" s="2"/>
      <c r="K21" s="2"/>
      <c r="L21" s="2"/>
      <c r="M21" s="2"/>
      <c r="N21" s="2"/>
      <c r="O21" s="2"/>
    </row>
    <row r="22" spans="1:15" ht="19.8" customHeight="1">
      <c r="A22" s="29">
        <v>2025</v>
      </c>
      <c r="B22" s="22">
        <v>1417</v>
      </c>
      <c r="C22" s="37">
        <v>4730</v>
      </c>
      <c r="D22" s="22">
        <v>744</v>
      </c>
      <c r="E22" s="37">
        <v>679</v>
      </c>
      <c r="F22" s="22">
        <v>388</v>
      </c>
      <c r="G22" s="37">
        <v>45</v>
      </c>
      <c r="H22" s="23">
        <f t="shared" si="1"/>
        <v>8003</v>
      </c>
      <c r="I22" s="2"/>
      <c r="J22" s="2"/>
      <c r="K22" s="2"/>
      <c r="L22" s="2"/>
      <c r="M22" s="2"/>
      <c r="N22" s="2"/>
      <c r="O22" s="2"/>
    </row>
    <row r="23" spans="1:15" ht="19.8" customHeight="1">
      <c r="A23" s="30">
        <v>2030</v>
      </c>
      <c r="B23" s="15">
        <v>1562</v>
      </c>
      <c r="C23" s="38">
        <v>4868</v>
      </c>
      <c r="D23" s="15">
        <v>741</v>
      </c>
      <c r="E23" s="38">
        <v>702</v>
      </c>
      <c r="F23" s="15">
        <v>402</v>
      </c>
      <c r="G23" s="38">
        <v>47</v>
      </c>
      <c r="H23" s="16">
        <f t="shared" si="1"/>
        <v>8322</v>
      </c>
      <c r="I23" s="2"/>
      <c r="J23" s="2"/>
      <c r="K23" s="2"/>
      <c r="L23" s="2"/>
      <c r="M23" s="2"/>
      <c r="N23" s="2"/>
      <c r="O23" s="2"/>
    </row>
    <row r="24" spans="1:15" ht="19.8" customHeight="1">
      <c r="A24" s="29">
        <v>2035</v>
      </c>
      <c r="B24" s="22">
        <v>1713</v>
      </c>
      <c r="C24" s="37">
        <v>4978</v>
      </c>
      <c r="D24" s="22">
        <v>737</v>
      </c>
      <c r="E24" s="37">
        <v>720</v>
      </c>
      <c r="F24" s="22">
        <v>414</v>
      </c>
      <c r="G24" s="37">
        <v>49</v>
      </c>
      <c r="H24" s="23">
        <f t="shared" si="1"/>
        <v>8611</v>
      </c>
      <c r="I24" s="5"/>
      <c r="J24" s="2"/>
      <c r="K24" s="2"/>
      <c r="L24" s="2"/>
      <c r="M24" s="2"/>
      <c r="N24" s="2"/>
      <c r="O24" s="2"/>
    </row>
    <row r="25" spans="1:15" ht="19.8" customHeight="1">
      <c r="A25" s="30">
        <v>2040</v>
      </c>
      <c r="B25" s="15">
        <v>1870</v>
      </c>
      <c r="C25" s="38">
        <v>5061</v>
      </c>
      <c r="D25" s="15">
        <v>732</v>
      </c>
      <c r="E25" s="38">
        <v>735</v>
      </c>
      <c r="F25" s="15">
        <v>425</v>
      </c>
      <c r="G25" s="38">
        <v>51</v>
      </c>
      <c r="H25" s="16">
        <f t="shared" si="1"/>
        <v>8874</v>
      </c>
      <c r="I25" s="2"/>
      <c r="J25" s="2"/>
      <c r="K25" s="2"/>
      <c r="L25" s="2"/>
      <c r="M25" s="2"/>
      <c r="N25" s="2"/>
      <c r="O25" s="2"/>
    </row>
    <row r="26" spans="1:15" ht="19.8" customHeight="1">
      <c r="A26" s="29">
        <v>2045</v>
      </c>
      <c r="B26" s="22">
        <v>2030</v>
      </c>
      <c r="C26" s="37">
        <v>5115</v>
      </c>
      <c r="D26" s="22">
        <v>726</v>
      </c>
      <c r="E26" s="37">
        <v>745</v>
      </c>
      <c r="F26" s="22">
        <v>436</v>
      </c>
      <c r="G26" s="37">
        <v>53</v>
      </c>
      <c r="H26" s="23">
        <f t="shared" si="1"/>
        <v>9105</v>
      </c>
      <c r="I26" s="2"/>
      <c r="J26" s="2"/>
      <c r="K26" s="2"/>
      <c r="L26" s="2"/>
      <c r="M26" s="2"/>
      <c r="N26" s="2"/>
      <c r="O26" s="2"/>
    </row>
    <row r="27" spans="1:15" ht="19.8" customHeight="1">
      <c r="A27" s="30">
        <v>2050</v>
      </c>
      <c r="B27" s="15">
        <v>2192</v>
      </c>
      <c r="C27" s="38">
        <v>5142</v>
      </c>
      <c r="D27" s="15">
        <v>719</v>
      </c>
      <c r="E27" s="38">
        <v>751</v>
      </c>
      <c r="F27" s="15">
        <v>447</v>
      </c>
      <c r="G27" s="38">
        <v>55</v>
      </c>
      <c r="H27" s="16">
        <f t="shared" si="1"/>
        <v>9306</v>
      </c>
      <c r="I27" s="2"/>
      <c r="J27" s="2"/>
      <c r="K27" s="2"/>
      <c r="L27" s="2"/>
      <c r="M27" s="2"/>
      <c r="N27" s="2"/>
      <c r="O27" s="2"/>
    </row>
    <row r="28" spans="1:15" ht="19.8" customHeight="1">
      <c r="A28" s="29">
        <v>2055</v>
      </c>
      <c r="B28" s="22">
        <v>2353</v>
      </c>
      <c r="C28" s="37">
        <v>5144</v>
      </c>
      <c r="D28" s="22">
        <v>711</v>
      </c>
      <c r="E28" s="37">
        <v>753</v>
      </c>
      <c r="F28" s="22">
        <v>457</v>
      </c>
      <c r="G28" s="37">
        <v>57</v>
      </c>
      <c r="H28" s="23">
        <f t="shared" si="1"/>
        <v>9475</v>
      </c>
      <c r="I28" s="2"/>
      <c r="J28" s="2"/>
      <c r="K28" s="2"/>
      <c r="L28" s="2"/>
      <c r="M28" s="2"/>
      <c r="N28" s="2"/>
      <c r="O28" s="2"/>
    </row>
    <row r="29" spans="1:15" ht="19.8" customHeight="1">
      <c r="A29" s="30">
        <v>2060</v>
      </c>
      <c r="B29" s="15">
        <v>2512</v>
      </c>
      <c r="C29" s="38">
        <v>5123</v>
      </c>
      <c r="D29" s="15">
        <v>702</v>
      </c>
      <c r="E29" s="38">
        <v>753</v>
      </c>
      <c r="F29" s="15">
        <v>466</v>
      </c>
      <c r="G29" s="38">
        <v>58</v>
      </c>
      <c r="H29" s="16">
        <f t="shared" si="1"/>
        <v>9614</v>
      </c>
      <c r="I29" s="2"/>
      <c r="J29" s="2"/>
      <c r="K29" s="2"/>
      <c r="L29" s="2"/>
      <c r="M29" s="2"/>
      <c r="N29" s="2"/>
      <c r="O29" s="2"/>
    </row>
    <row r="30" spans="1:15" ht="19.8" customHeight="1">
      <c r="A30" s="29">
        <v>2065</v>
      </c>
      <c r="B30" s="22">
        <v>2668</v>
      </c>
      <c r="C30" s="37">
        <v>5083</v>
      </c>
      <c r="D30" s="22">
        <v>694</v>
      </c>
      <c r="E30" s="37">
        <v>750</v>
      </c>
      <c r="F30" s="22">
        <v>476</v>
      </c>
      <c r="G30" s="37">
        <v>60</v>
      </c>
      <c r="H30" s="23">
        <f t="shared" si="1"/>
        <v>9731</v>
      </c>
      <c r="I30" s="2"/>
      <c r="J30" s="2"/>
      <c r="K30" s="2"/>
      <c r="L30" s="2"/>
      <c r="M30" s="2"/>
      <c r="N30" s="2"/>
      <c r="O30" s="2"/>
    </row>
    <row r="31" spans="1:15" ht="19.8" customHeight="1">
      <c r="A31" s="30">
        <v>2070</v>
      </c>
      <c r="B31" s="15">
        <v>2820</v>
      </c>
      <c r="C31" s="38">
        <v>5029</v>
      </c>
      <c r="D31" s="15">
        <v>687</v>
      </c>
      <c r="E31" s="38">
        <v>745</v>
      </c>
      <c r="F31" s="15">
        <v>485</v>
      </c>
      <c r="G31" s="38">
        <v>61</v>
      </c>
      <c r="H31" s="16">
        <f t="shared" si="1"/>
        <v>9827</v>
      </c>
      <c r="I31" s="2"/>
      <c r="J31" s="2"/>
      <c r="K31" s="2"/>
      <c r="L31" s="2"/>
      <c r="M31" s="2"/>
      <c r="N31" s="2"/>
      <c r="O31" s="2"/>
    </row>
    <row r="32" spans="1:15" ht="19.8" customHeight="1">
      <c r="A32" s="29">
        <v>2075</v>
      </c>
      <c r="B32" s="22">
        <v>2966</v>
      </c>
      <c r="C32" s="37">
        <v>4965</v>
      </c>
      <c r="D32" s="22">
        <v>681</v>
      </c>
      <c r="E32" s="37">
        <v>738</v>
      </c>
      <c r="F32" s="22">
        <v>493</v>
      </c>
      <c r="G32" s="37">
        <v>62</v>
      </c>
      <c r="H32" s="23">
        <f t="shared" si="1"/>
        <v>9905</v>
      </c>
      <c r="I32" s="2"/>
      <c r="J32" s="2"/>
      <c r="K32" s="2"/>
      <c r="L32" s="2"/>
      <c r="M32" s="2"/>
      <c r="N32" s="2"/>
      <c r="O32" s="2"/>
    </row>
    <row r="33" spans="1:15" ht="19.8" customHeight="1">
      <c r="A33" s="30">
        <v>2080</v>
      </c>
      <c r="B33" s="15">
        <v>3105</v>
      </c>
      <c r="C33" s="38">
        <v>4892</v>
      </c>
      <c r="D33" s="15">
        <v>678</v>
      </c>
      <c r="E33" s="38">
        <v>729</v>
      </c>
      <c r="F33" s="15">
        <v>501</v>
      </c>
      <c r="G33" s="38">
        <v>63</v>
      </c>
      <c r="H33" s="16">
        <f t="shared" si="1"/>
        <v>9968</v>
      </c>
      <c r="I33" s="2"/>
      <c r="J33" s="2"/>
      <c r="K33" s="2"/>
      <c r="L33" s="2"/>
      <c r="M33" s="2"/>
      <c r="N33" s="2"/>
      <c r="O33" s="2"/>
    </row>
    <row r="34" spans="1:15" ht="19.8" customHeight="1">
      <c r="A34" s="29">
        <v>2085</v>
      </c>
      <c r="B34" s="22">
        <v>3236</v>
      </c>
      <c r="C34" s="37">
        <v>4816</v>
      </c>
      <c r="D34" s="22">
        <v>676</v>
      </c>
      <c r="E34" s="37">
        <v>719</v>
      </c>
      <c r="F34" s="22">
        <v>509</v>
      </c>
      <c r="G34" s="37">
        <v>64</v>
      </c>
      <c r="H34" s="23">
        <f t="shared" si="1"/>
        <v>10020</v>
      </c>
      <c r="I34" s="2"/>
      <c r="J34" s="2"/>
      <c r="K34" s="2"/>
      <c r="L34" s="2"/>
      <c r="M34" s="2"/>
      <c r="N34" s="2"/>
      <c r="O34" s="2"/>
    </row>
    <row r="35" spans="1:15" ht="19.8" customHeight="1">
      <c r="A35" s="30">
        <v>2090</v>
      </c>
      <c r="B35" s="15">
        <v>3358</v>
      </c>
      <c r="C35" s="38">
        <v>4740</v>
      </c>
      <c r="D35" s="15">
        <v>675</v>
      </c>
      <c r="E35" s="38">
        <v>709</v>
      </c>
      <c r="F35" s="15">
        <v>515</v>
      </c>
      <c r="G35" s="38">
        <v>65</v>
      </c>
      <c r="H35" s="16">
        <f t="shared" si="1"/>
        <v>10062</v>
      </c>
      <c r="I35" s="2"/>
      <c r="J35" s="2"/>
      <c r="K35" s="2"/>
      <c r="L35" s="2"/>
      <c r="M35" s="2"/>
      <c r="N35" s="2"/>
      <c r="O35" s="2"/>
    </row>
    <row r="36" spans="1:15" ht="19.8" customHeight="1">
      <c r="A36" s="29">
        <v>2095</v>
      </c>
      <c r="B36" s="22">
        <v>3471</v>
      </c>
      <c r="C36" s="37">
        <v>4667</v>
      </c>
      <c r="D36" s="22">
        <v>674</v>
      </c>
      <c r="E36" s="37">
        <v>698</v>
      </c>
      <c r="F36" s="22">
        <v>521</v>
      </c>
      <c r="G36" s="37">
        <v>65</v>
      </c>
      <c r="H36" s="23">
        <f t="shared" si="1"/>
        <v>10096</v>
      </c>
      <c r="I36" s="2"/>
      <c r="J36" s="2"/>
      <c r="K36" s="2"/>
      <c r="L36" s="2"/>
      <c r="M36" s="2"/>
      <c r="N36" s="2"/>
      <c r="O36" s="2"/>
    </row>
    <row r="37" spans="1:15" ht="19.8" customHeight="1">
      <c r="A37" s="31">
        <v>2100</v>
      </c>
      <c r="B37" s="17">
        <v>3574</v>
      </c>
      <c r="C37" s="39">
        <v>4596</v>
      </c>
      <c r="D37" s="17">
        <v>675</v>
      </c>
      <c r="E37" s="39">
        <v>688</v>
      </c>
      <c r="F37" s="17">
        <v>526</v>
      </c>
      <c r="G37" s="39">
        <v>66</v>
      </c>
      <c r="H37" s="18">
        <f>SUM(B37:G37)</f>
        <v>10125</v>
      </c>
      <c r="I37" s="2"/>
      <c r="J37" s="2"/>
      <c r="K37" s="2"/>
      <c r="L37" s="2"/>
      <c r="M37" s="2"/>
      <c r="N37" s="2"/>
      <c r="O37" s="2"/>
    </row>
    <row r="38" spans="1:15">
      <c r="A38" s="58" t="s">
        <v>15</v>
      </c>
    </row>
  </sheetData>
  <mergeCells count="1">
    <mergeCell ref="A1:H1"/>
  </mergeCells>
  <pageMargins left="0.70866141732283472" right="0.70866141732283472" top="0.55118110236220474" bottom="0.55118110236220474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2"/>
  <sheetViews>
    <sheetView topLeftCell="A22" workbookViewId="0">
      <selection activeCell="G46" sqref="G46"/>
    </sheetView>
  </sheetViews>
  <sheetFormatPr defaultRowHeight="14.4"/>
  <cols>
    <col min="1" max="1" width="8.88671875" style="1"/>
    <col min="2" max="2" width="15.77734375" style="1" customWidth="1"/>
    <col min="3" max="3" width="14.88671875" style="1" customWidth="1"/>
    <col min="4" max="4" width="20.77734375" style="1" customWidth="1"/>
    <col min="5" max="5" width="18.5546875" style="1" customWidth="1"/>
    <col min="259" max="259" width="10.109375" customWidth="1"/>
    <col min="260" max="260" width="13.5546875" customWidth="1"/>
    <col min="261" max="261" width="13.44140625" customWidth="1"/>
    <col min="515" max="515" width="10.109375" customWidth="1"/>
    <col min="516" max="516" width="13.5546875" customWidth="1"/>
    <col min="517" max="517" width="13.44140625" customWidth="1"/>
    <col min="771" max="771" width="10.109375" customWidth="1"/>
    <col min="772" max="772" width="13.5546875" customWidth="1"/>
    <col min="773" max="773" width="13.44140625" customWidth="1"/>
    <col min="1027" max="1027" width="10.109375" customWidth="1"/>
    <col min="1028" max="1028" width="13.5546875" customWidth="1"/>
    <col min="1029" max="1029" width="13.44140625" customWidth="1"/>
    <col min="1283" max="1283" width="10.109375" customWidth="1"/>
    <col min="1284" max="1284" width="13.5546875" customWidth="1"/>
    <col min="1285" max="1285" width="13.44140625" customWidth="1"/>
    <col min="1539" max="1539" width="10.109375" customWidth="1"/>
    <col min="1540" max="1540" width="13.5546875" customWidth="1"/>
    <col min="1541" max="1541" width="13.44140625" customWidth="1"/>
    <col min="1795" max="1795" width="10.109375" customWidth="1"/>
    <col min="1796" max="1796" width="13.5546875" customWidth="1"/>
    <col min="1797" max="1797" width="13.44140625" customWidth="1"/>
    <col min="2051" max="2051" width="10.109375" customWidth="1"/>
    <col min="2052" max="2052" width="13.5546875" customWidth="1"/>
    <col min="2053" max="2053" width="13.44140625" customWidth="1"/>
    <col min="2307" max="2307" width="10.109375" customWidth="1"/>
    <col min="2308" max="2308" width="13.5546875" customWidth="1"/>
    <col min="2309" max="2309" width="13.44140625" customWidth="1"/>
    <col min="2563" max="2563" width="10.109375" customWidth="1"/>
    <col min="2564" max="2564" width="13.5546875" customWidth="1"/>
    <col min="2565" max="2565" width="13.44140625" customWidth="1"/>
    <col min="2819" max="2819" width="10.109375" customWidth="1"/>
    <col min="2820" max="2820" width="13.5546875" customWidth="1"/>
    <col min="2821" max="2821" width="13.44140625" customWidth="1"/>
    <col min="3075" max="3075" width="10.109375" customWidth="1"/>
    <col min="3076" max="3076" width="13.5546875" customWidth="1"/>
    <col min="3077" max="3077" width="13.44140625" customWidth="1"/>
    <col min="3331" max="3331" width="10.109375" customWidth="1"/>
    <col min="3332" max="3332" width="13.5546875" customWidth="1"/>
    <col min="3333" max="3333" width="13.44140625" customWidth="1"/>
    <col min="3587" max="3587" width="10.109375" customWidth="1"/>
    <col min="3588" max="3588" width="13.5546875" customWidth="1"/>
    <col min="3589" max="3589" width="13.44140625" customWidth="1"/>
    <col min="3843" max="3843" width="10.109375" customWidth="1"/>
    <col min="3844" max="3844" width="13.5546875" customWidth="1"/>
    <col min="3845" max="3845" width="13.44140625" customWidth="1"/>
    <col min="4099" max="4099" width="10.109375" customWidth="1"/>
    <col min="4100" max="4100" width="13.5546875" customWidth="1"/>
    <col min="4101" max="4101" width="13.44140625" customWidth="1"/>
    <col min="4355" max="4355" width="10.109375" customWidth="1"/>
    <col min="4356" max="4356" width="13.5546875" customWidth="1"/>
    <col min="4357" max="4357" width="13.44140625" customWidth="1"/>
    <col min="4611" max="4611" width="10.109375" customWidth="1"/>
    <col min="4612" max="4612" width="13.5546875" customWidth="1"/>
    <col min="4613" max="4613" width="13.44140625" customWidth="1"/>
    <col min="4867" max="4867" width="10.109375" customWidth="1"/>
    <col min="4868" max="4868" width="13.5546875" customWidth="1"/>
    <col min="4869" max="4869" width="13.44140625" customWidth="1"/>
    <col min="5123" max="5123" width="10.109375" customWidth="1"/>
    <col min="5124" max="5124" width="13.5546875" customWidth="1"/>
    <col min="5125" max="5125" width="13.44140625" customWidth="1"/>
    <col min="5379" max="5379" width="10.109375" customWidth="1"/>
    <col min="5380" max="5380" width="13.5546875" customWidth="1"/>
    <col min="5381" max="5381" width="13.44140625" customWidth="1"/>
    <col min="5635" max="5635" width="10.109375" customWidth="1"/>
    <col min="5636" max="5636" width="13.5546875" customWidth="1"/>
    <col min="5637" max="5637" width="13.44140625" customWidth="1"/>
    <col min="5891" max="5891" width="10.109375" customWidth="1"/>
    <col min="5892" max="5892" width="13.5546875" customWidth="1"/>
    <col min="5893" max="5893" width="13.44140625" customWidth="1"/>
    <col min="6147" max="6147" width="10.109375" customWidth="1"/>
    <col min="6148" max="6148" width="13.5546875" customWidth="1"/>
    <col min="6149" max="6149" width="13.44140625" customWidth="1"/>
    <col min="6403" max="6403" width="10.109375" customWidth="1"/>
    <col min="6404" max="6404" width="13.5546875" customWidth="1"/>
    <col min="6405" max="6405" width="13.44140625" customWidth="1"/>
    <col min="6659" max="6659" width="10.109375" customWidth="1"/>
    <col min="6660" max="6660" width="13.5546875" customWidth="1"/>
    <col min="6661" max="6661" width="13.44140625" customWidth="1"/>
    <col min="6915" max="6915" width="10.109375" customWidth="1"/>
    <col min="6916" max="6916" width="13.5546875" customWidth="1"/>
    <col min="6917" max="6917" width="13.44140625" customWidth="1"/>
    <col min="7171" max="7171" width="10.109375" customWidth="1"/>
    <col min="7172" max="7172" width="13.5546875" customWidth="1"/>
    <col min="7173" max="7173" width="13.44140625" customWidth="1"/>
    <col min="7427" max="7427" width="10.109375" customWidth="1"/>
    <col min="7428" max="7428" width="13.5546875" customWidth="1"/>
    <col min="7429" max="7429" width="13.44140625" customWidth="1"/>
    <col min="7683" max="7683" width="10.109375" customWidth="1"/>
    <col min="7684" max="7684" width="13.5546875" customWidth="1"/>
    <col min="7685" max="7685" width="13.44140625" customWidth="1"/>
    <col min="7939" max="7939" width="10.109375" customWidth="1"/>
    <col min="7940" max="7940" width="13.5546875" customWidth="1"/>
    <col min="7941" max="7941" width="13.44140625" customWidth="1"/>
    <col min="8195" max="8195" width="10.109375" customWidth="1"/>
    <col min="8196" max="8196" width="13.5546875" customWidth="1"/>
    <col min="8197" max="8197" width="13.44140625" customWidth="1"/>
    <col min="8451" max="8451" width="10.109375" customWidth="1"/>
    <col min="8452" max="8452" width="13.5546875" customWidth="1"/>
    <col min="8453" max="8453" width="13.44140625" customWidth="1"/>
    <col min="8707" max="8707" width="10.109375" customWidth="1"/>
    <col min="8708" max="8708" width="13.5546875" customWidth="1"/>
    <col min="8709" max="8709" width="13.44140625" customWidth="1"/>
    <col min="8963" max="8963" width="10.109375" customWidth="1"/>
    <col min="8964" max="8964" width="13.5546875" customWidth="1"/>
    <col min="8965" max="8965" width="13.44140625" customWidth="1"/>
    <col min="9219" max="9219" width="10.109375" customWidth="1"/>
    <col min="9220" max="9220" width="13.5546875" customWidth="1"/>
    <col min="9221" max="9221" width="13.44140625" customWidth="1"/>
    <col min="9475" max="9475" width="10.109375" customWidth="1"/>
    <col min="9476" max="9476" width="13.5546875" customWidth="1"/>
    <col min="9477" max="9477" width="13.44140625" customWidth="1"/>
    <col min="9731" max="9731" width="10.109375" customWidth="1"/>
    <col min="9732" max="9732" width="13.5546875" customWidth="1"/>
    <col min="9733" max="9733" width="13.44140625" customWidth="1"/>
    <col min="9987" max="9987" width="10.109375" customWidth="1"/>
    <col min="9988" max="9988" width="13.5546875" customWidth="1"/>
    <col min="9989" max="9989" width="13.44140625" customWidth="1"/>
    <col min="10243" max="10243" width="10.109375" customWidth="1"/>
    <col min="10244" max="10244" width="13.5546875" customWidth="1"/>
    <col min="10245" max="10245" width="13.44140625" customWidth="1"/>
    <col min="10499" max="10499" width="10.109375" customWidth="1"/>
    <col min="10500" max="10500" width="13.5546875" customWidth="1"/>
    <col min="10501" max="10501" width="13.44140625" customWidth="1"/>
    <col min="10755" max="10755" width="10.109375" customWidth="1"/>
    <col min="10756" max="10756" width="13.5546875" customWidth="1"/>
    <col min="10757" max="10757" width="13.44140625" customWidth="1"/>
    <col min="11011" max="11011" width="10.109375" customWidth="1"/>
    <col min="11012" max="11012" width="13.5546875" customWidth="1"/>
    <col min="11013" max="11013" width="13.44140625" customWidth="1"/>
    <col min="11267" max="11267" width="10.109375" customWidth="1"/>
    <col min="11268" max="11268" width="13.5546875" customWidth="1"/>
    <col min="11269" max="11269" width="13.44140625" customWidth="1"/>
    <col min="11523" max="11523" width="10.109375" customWidth="1"/>
    <col min="11524" max="11524" width="13.5546875" customWidth="1"/>
    <col min="11525" max="11525" width="13.44140625" customWidth="1"/>
    <col min="11779" max="11779" width="10.109375" customWidth="1"/>
    <col min="11780" max="11780" width="13.5546875" customWidth="1"/>
    <col min="11781" max="11781" width="13.44140625" customWidth="1"/>
    <col min="12035" max="12035" width="10.109375" customWidth="1"/>
    <col min="12036" max="12036" width="13.5546875" customWidth="1"/>
    <col min="12037" max="12037" width="13.44140625" customWidth="1"/>
    <col min="12291" max="12291" width="10.109375" customWidth="1"/>
    <col min="12292" max="12292" width="13.5546875" customWidth="1"/>
    <col min="12293" max="12293" width="13.44140625" customWidth="1"/>
    <col min="12547" max="12547" width="10.109375" customWidth="1"/>
    <col min="12548" max="12548" width="13.5546875" customWidth="1"/>
    <col min="12549" max="12549" width="13.44140625" customWidth="1"/>
    <col min="12803" max="12803" width="10.109375" customWidth="1"/>
    <col min="12804" max="12804" width="13.5546875" customWidth="1"/>
    <col min="12805" max="12805" width="13.44140625" customWidth="1"/>
    <col min="13059" max="13059" width="10.109375" customWidth="1"/>
    <col min="13060" max="13060" width="13.5546875" customWidth="1"/>
    <col min="13061" max="13061" width="13.44140625" customWidth="1"/>
    <col min="13315" max="13315" width="10.109375" customWidth="1"/>
    <col min="13316" max="13316" width="13.5546875" customWidth="1"/>
    <col min="13317" max="13317" width="13.44140625" customWidth="1"/>
    <col min="13571" max="13571" width="10.109375" customWidth="1"/>
    <col min="13572" max="13572" width="13.5546875" customWidth="1"/>
    <col min="13573" max="13573" width="13.44140625" customWidth="1"/>
    <col min="13827" max="13827" width="10.109375" customWidth="1"/>
    <col min="13828" max="13828" width="13.5546875" customWidth="1"/>
    <col min="13829" max="13829" width="13.44140625" customWidth="1"/>
    <col min="14083" max="14083" width="10.109375" customWidth="1"/>
    <col min="14084" max="14084" width="13.5546875" customWidth="1"/>
    <col min="14085" max="14085" width="13.44140625" customWidth="1"/>
    <col min="14339" max="14339" width="10.109375" customWidth="1"/>
    <col min="14340" max="14340" width="13.5546875" customWidth="1"/>
    <col min="14341" max="14341" width="13.44140625" customWidth="1"/>
    <col min="14595" max="14595" width="10.109375" customWidth="1"/>
    <col min="14596" max="14596" width="13.5546875" customWidth="1"/>
    <col min="14597" max="14597" width="13.44140625" customWidth="1"/>
    <col min="14851" max="14851" width="10.109375" customWidth="1"/>
    <col min="14852" max="14852" width="13.5546875" customWidth="1"/>
    <col min="14853" max="14853" width="13.44140625" customWidth="1"/>
    <col min="15107" max="15107" width="10.109375" customWidth="1"/>
    <col min="15108" max="15108" width="13.5546875" customWidth="1"/>
    <col min="15109" max="15109" width="13.44140625" customWidth="1"/>
    <col min="15363" max="15363" width="10.109375" customWidth="1"/>
    <col min="15364" max="15364" width="13.5546875" customWidth="1"/>
    <col min="15365" max="15365" width="13.44140625" customWidth="1"/>
    <col min="15619" max="15619" width="10.109375" customWidth="1"/>
    <col min="15620" max="15620" width="13.5546875" customWidth="1"/>
    <col min="15621" max="15621" width="13.44140625" customWidth="1"/>
    <col min="15875" max="15875" width="10.109375" customWidth="1"/>
    <col min="15876" max="15876" width="13.5546875" customWidth="1"/>
    <col min="15877" max="15877" width="13.44140625" customWidth="1"/>
    <col min="16131" max="16131" width="10.109375" customWidth="1"/>
    <col min="16132" max="16132" width="13.5546875" customWidth="1"/>
    <col min="16133" max="16133" width="13.44140625" customWidth="1"/>
  </cols>
  <sheetData>
    <row r="1" spans="1:19" ht="15.6">
      <c r="A1" s="80" t="s">
        <v>9</v>
      </c>
      <c r="B1" s="80"/>
      <c r="C1" s="80"/>
      <c r="D1" s="80"/>
      <c r="E1" s="80"/>
    </row>
    <row r="2" spans="1:19" ht="28.2" customHeight="1">
      <c r="A2" s="47" t="s">
        <v>0</v>
      </c>
      <c r="B2" s="40" t="s">
        <v>8</v>
      </c>
      <c r="C2" s="51" t="s">
        <v>11</v>
      </c>
      <c r="D2" s="40" t="s">
        <v>12</v>
      </c>
      <c r="E2" s="51" t="s">
        <v>13</v>
      </c>
      <c r="P2" s="3"/>
      <c r="Q2" s="3"/>
      <c r="R2" s="3"/>
      <c r="S2" s="3"/>
    </row>
    <row r="3" spans="1:19" ht="17.399999999999999" customHeight="1">
      <c r="A3" s="48">
        <v>1920</v>
      </c>
      <c r="B3" s="41">
        <v>56</v>
      </c>
      <c r="C3" s="52">
        <v>36.5</v>
      </c>
      <c r="D3" s="41">
        <v>58.3</v>
      </c>
      <c r="E3" s="52">
        <v>5.3</v>
      </c>
      <c r="F3" s="4"/>
      <c r="G3" s="6"/>
    </row>
    <row r="4" spans="1:19" ht="17.399999999999999" customHeight="1">
      <c r="A4" s="49">
        <v>1925</v>
      </c>
      <c r="B4" s="45">
        <v>59.7</v>
      </c>
      <c r="C4" s="53">
        <v>36.700000000000003</v>
      </c>
      <c r="D4" s="45">
        <v>58.2</v>
      </c>
      <c r="E4" s="53">
        <v>5.0999999999999996</v>
      </c>
      <c r="G4" s="6"/>
    </row>
    <row r="5" spans="1:19" ht="17.399999999999999" customHeight="1">
      <c r="A5" s="50">
        <v>1930</v>
      </c>
      <c r="B5" s="42">
        <v>64.5</v>
      </c>
      <c r="C5" s="54">
        <v>36.6</v>
      </c>
      <c r="D5" s="42">
        <v>58.7</v>
      </c>
      <c r="E5" s="54">
        <v>4.8</v>
      </c>
      <c r="G5" s="6"/>
    </row>
    <row r="6" spans="1:19" ht="17.399999999999999" customHeight="1">
      <c r="A6" s="49">
        <v>1935</v>
      </c>
      <c r="B6" s="45">
        <v>69.3</v>
      </c>
      <c r="C6" s="53">
        <v>36.9</v>
      </c>
      <c r="D6" s="45">
        <v>58.5</v>
      </c>
      <c r="E6" s="53">
        <v>4.7</v>
      </c>
      <c r="G6" s="6"/>
    </row>
    <row r="7" spans="1:19" ht="17.399999999999999" customHeight="1">
      <c r="A7" s="50">
        <v>1940</v>
      </c>
      <c r="B7" s="42">
        <v>71.900000000000006</v>
      </c>
      <c r="C7" s="54">
        <v>36.1</v>
      </c>
      <c r="D7" s="42">
        <v>59.2</v>
      </c>
      <c r="E7" s="54">
        <v>4.7</v>
      </c>
      <c r="G7" s="6"/>
    </row>
    <row r="8" spans="1:19" ht="17.399999999999999" customHeight="1">
      <c r="A8" s="49">
        <v>1945</v>
      </c>
      <c r="B8" s="45">
        <v>72.099999999999994</v>
      </c>
      <c r="C8" s="53">
        <v>36.799999999999997</v>
      </c>
      <c r="D8" s="45">
        <v>58.1</v>
      </c>
      <c r="E8" s="53">
        <v>5.0999999999999996</v>
      </c>
      <c r="G8" s="6"/>
    </row>
    <row r="9" spans="1:19" ht="17.399999999999999" customHeight="1">
      <c r="A9" s="50">
        <v>1950</v>
      </c>
      <c r="B9" s="42">
        <v>84.1</v>
      </c>
      <c r="C9" s="54">
        <v>35.4</v>
      </c>
      <c r="D9" s="42">
        <v>59.6</v>
      </c>
      <c r="E9" s="54">
        <v>4.9000000000000004</v>
      </c>
      <c r="G9" s="6"/>
    </row>
    <row r="10" spans="1:19" ht="17.399999999999999" customHeight="1">
      <c r="A10" s="49">
        <v>1955</v>
      </c>
      <c r="B10" s="45">
        <v>90.1</v>
      </c>
      <c r="C10" s="53">
        <v>33.4</v>
      </c>
      <c r="D10" s="45">
        <v>61.2</v>
      </c>
      <c r="E10" s="53">
        <v>5.3</v>
      </c>
      <c r="G10" s="6"/>
    </row>
    <row r="11" spans="1:19" ht="17.399999999999999" customHeight="1">
      <c r="A11" s="50">
        <v>1960</v>
      </c>
      <c r="B11" s="42">
        <v>94.3</v>
      </c>
      <c r="C11" s="54">
        <v>30.2</v>
      </c>
      <c r="D11" s="42">
        <v>64.099999999999994</v>
      </c>
      <c r="E11" s="54">
        <v>5.7</v>
      </c>
      <c r="G11" s="6"/>
    </row>
    <row r="12" spans="1:19" ht="17.399999999999999" customHeight="1">
      <c r="A12" s="49">
        <v>1965</v>
      </c>
      <c r="B12" s="45">
        <v>99.2</v>
      </c>
      <c r="C12" s="53">
        <v>25.7</v>
      </c>
      <c r="D12" s="45">
        <v>68</v>
      </c>
      <c r="E12" s="53">
        <v>6.3</v>
      </c>
      <c r="G12" s="6"/>
    </row>
    <row r="13" spans="1:19" ht="17.399999999999999" customHeight="1">
      <c r="A13" s="50">
        <v>1970</v>
      </c>
      <c r="B13" s="42">
        <v>104.7</v>
      </c>
      <c r="C13" s="54">
        <v>24</v>
      </c>
      <c r="D13" s="42">
        <v>68.900000000000006</v>
      </c>
      <c r="E13" s="54">
        <v>7.1</v>
      </c>
      <c r="G13" s="6"/>
    </row>
    <row r="14" spans="1:19" ht="17.399999999999999" customHeight="1">
      <c r="A14" s="49">
        <v>1975</v>
      </c>
      <c r="B14" s="45">
        <v>111.9</v>
      </c>
      <c r="C14" s="53">
        <v>24.3</v>
      </c>
      <c r="D14" s="45">
        <v>67.7</v>
      </c>
      <c r="E14" s="53">
        <v>7.9</v>
      </c>
      <c r="G14" s="6"/>
    </row>
    <row r="15" spans="1:19" ht="17.399999999999999" customHeight="1">
      <c r="A15" s="50">
        <v>1980</v>
      </c>
      <c r="B15" s="42">
        <v>117.1</v>
      </c>
      <c r="C15" s="54">
        <v>23.5</v>
      </c>
      <c r="D15" s="42">
        <v>67.3</v>
      </c>
      <c r="E15" s="54">
        <v>9.1</v>
      </c>
      <c r="G15" s="6"/>
    </row>
    <row r="16" spans="1:19" ht="17.399999999999999" customHeight="1">
      <c r="A16" s="49">
        <v>1985</v>
      </c>
      <c r="B16" s="45">
        <v>121</v>
      </c>
      <c r="C16" s="53">
        <v>21.5</v>
      </c>
      <c r="D16" s="45">
        <v>68.2</v>
      </c>
      <c r="E16" s="53">
        <v>10.3</v>
      </c>
      <c r="G16" s="6"/>
    </row>
    <row r="17" spans="1:7" ht="17.399999999999999" customHeight="1">
      <c r="A17" s="50">
        <v>1990</v>
      </c>
      <c r="B17" s="42">
        <v>123.6</v>
      </c>
      <c r="C17" s="54">
        <v>18.2</v>
      </c>
      <c r="D17" s="42">
        <v>69.5</v>
      </c>
      <c r="E17" s="54">
        <v>12</v>
      </c>
      <c r="G17" s="6"/>
    </row>
    <row r="18" spans="1:7" ht="17.399999999999999" customHeight="1">
      <c r="A18" s="49">
        <v>1995</v>
      </c>
      <c r="B18" s="45">
        <v>125.6</v>
      </c>
      <c r="C18" s="53">
        <v>15.9</v>
      </c>
      <c r="D18" s="45">
        <v>69.400000000000006</v>
      </c>
      <c r="E18" s="53">
        <v>14.5</v>
      </c>
      <c r="G18" s="6"/>
    </row>
    <row r="19" spans="1:7" ht="17.399999999999999" customHeight="1">
      <c r="A19" s="50">
        <v>2000</v>
      </c>
      <c r="B19" s="42">
        <v>126.9</v>
      </c>
      <c r="C19" s="54">
        <v>14.6</v>
      </c>
      <c r="D19" s="42">
        <v>67.900000000000006</v>
      </c>
      <c r="E19" s="54">
        <v>17.3</v>
      </c>
      <c r="G19" s="6"/>
    </row>
    <row r="20" spans="1:7" ht="17.399999999999999" customHeight="1">
      <c r="A20" s="49">
        <v>2002</v>
      </c>
      <c r="B20" s="45">
        <v>127.5</v>
      </c>
      <c r="C20" s="53">
        <v>14.2</v>
      </c>
      <c r="D20" s="45">
        <v>67.3</v>
      </c>
      <c r="E20" s="53">
        <v>18.5</v>
      </c>
      <c r="G20" s="6"/>
    </row>
    <row r="21" spans="1:7" ht="17.399999999999999" customHeight="1">
      <c r="A21" s="50">
        <v>2003</v>
      </c>
      <c r="B21" s="42">
        <v>127.7</v>
      </c>
      <c r="C21" s="54">
        <v>14</v>
      </c>
      <c r="D21" s="42">
        <v>66.900000000000006</v>
      </c>
      <c r="E21" s="54">
        <v>19</v>
      </c>
      <c r="G21" s="6"/>
    </row>
    <row r="22" spans="1:7" ht="17.399999999999999" customHeight="1">
      <c r="A22" s="49">
        <v>2004</v>
      </c>
      <c r="B22" s="45">
        <v>127.8</v>
      </c>
      <c r="C22" s="53">
        <v>13.9</v>
      </c>
      <c r="D22" s="45">
        <v>66.599999999999994</v>
      </c>
      <c r="E22" s="53">
        <v>19.5</v>
      </c>
      <c r="G22" s="6"/>
    </row>
    <row r="23" spans="1:7" ht="17.399999999999999" customHeight="1">
      <c r="A23" s="50">
        <v>2005</v>
      </c>
      <c r="B23" s="42">
        <v>127.8</v>
      </c>
      <c r="C23" s="54">
        <v>13.7</v>
      </c>
      <c r="D23" s="42">
        <v>65.8</v>
      </c>
      <c r="E23" s="54">
        <v>20.100000000000001</v>
      </c>
      <c r="G23" s="6"/>
    </row>
    <row r="24" spans="1:7" ht="17.399999999999999" customHeight="1">
      <c r="A24" s="49">
        <v>2006</v>
      </c>
      <c r="B24" s="45">
        <v>127.9</v>
      </c>
      <c r="C24" s="53">
        <v>13.6</v>
      </c>
      <c r="D24" s="45">
        <v>65.5</v>
      </c>
      <c r="E24" s="53">
        <v>20.8</v>
      </c>
      <c r="G24" s="6"/>
    </row>
    <row r="25" spans="1:7" ht="17.399999999999999" customHeight="1">
      <c r="A25" s="50">
        <v>2007</v>
      </c>
      <c r="B25" s="42">
        <v>128</v>
      </c>
      <c r="C25" s="54">
        <v>13.5</v>
      </c>
      <c r="D25" s="42">
        <v>65</v>
      </c>
      <c r="E25" s="54">
        <v>21.5</v>
      </c>
      <c r="G25" s="6"/>
    </row>
    <row r="26" spans="1:7" ht="17.399999999999999" customHeight="1">
      <c r="A26" s="49">
        <v>2008</v>
      </c>
      <c r="B26" s="45">
        <v>128.1</v>
      </c>
      <c r="C26" s="53">
        <v>13.5</v>
      </c>
      <c r="D26" s="45">
        <v>64.5</v>
      </c>
      <c r="E26" s="53">
        <v>22.1</v>
      </c>
      <c r="G26" s="6"/>
    </row>
    <row r="27" spans="1:7" ht="17.399999999999999" customHeight="1">
      <c r="A27" s="50">
        <v>2009</v>
      </c>
      <c r="B27" s="42">
        <v>128</v>
      </c>
      <c r="C27" s="54">
        <v>13.3</v>
      </c>
      <c r="D27" s="42">
        <v>63.9</v>
      </c>
      <c r="E27" s="54">
        <v>22.7</v>
      </c>
      <c r="G27" s="6"/>
    </row>
    <row r="28" spans="1:7" ht="17.399999999999999" customHeight="1">
      <c r="A28" s="49">
        <v>2010</v>
      </c>
      <c r="B28" s="45">
        <v>128.1</v>
      </c>
      <c r="C28" s="53">
        <v>13.2</v>
      </c>
      <c r="D28" s="45">
        <v>63.8</v>
      </c>
      <c r="E28" s="53">
        <v>23</v>
      </c>
      <c r="G28" s="6"/>
    </row>
    <row r="29" spans="1:7" ht="17.399999999999999" customHeight="1">
      <c r="A29" s="50">
        <v>2011</v>
      </c>
      <c r="B29" s="42">
        <v>127.8</v>
      </c>
      <c r="C29" s="54">
        <v>13.1</v>
      </c>
      <c r="D29" s="42">
        <v>63.6</v>
      </c>
      <c r="E29" s="54">
        <v>23.3</v>
      </c>
      <c r="G29" s="6"/>
    </row>
    <row r="30" spans="1:7" ht="17.399999999999999" customHeight="1">
      <c r="A30" s="49">
        <v>2015</v>
      </c>
      <c r="B30" s="45">
        <v>126.6</v>
      </c>
      <c r="C30" s="53">
        <v>12.5</v>
      </c>
      <c r="D30" s="45">
        <v>60.7</v>
      </c>
      <c r="E30" s="53">
        <v>26.8</v>
      </c>
      <c r="G30" s="6"/>
    </row>
    <row r="31" spans="1:7" ht="17.399999999999999" customHeight="1">
      <c r="A31" s="30">
        <v>2020</v>
      </c>
      <c r="B31" s="43">
        <v>124.1</v>
      </c>
      <c r="C31" s="56">
        <v>11.7</v>
      </c>
      <c r="D31" s="43">
        <v>59.2</v>
      </c>
      <c r="E31" s="56">
        <v>29.1</v>
      </c>
      <c r="G31" s="6"/>
    </row>
    <row r="32" spans="1:7" ht="17.399999999999999" customHeight="1">
      <c r="A32" s="29">
        <v>2025</v>
      </c>
      <c r="B32" s="46">
        <v>120.7</v>
      </c>
      <c r="C32" s="55">
        <v>11</v>
      </c>
      <c r="D32" s="46">
        <v>58.7</v>
      </c>
      <c r="E32" s="55">
        <v>30.3</v>
      </c>
      <c r="G32" s="6"/>
    </row>
    <row r="33" spans="1:7" ht="17.399999999999999" customHeight="1">
      <c r="A33" s="30">
        <v>2030</v>
      </c>
      <c r="B33" s="43">
        <v>116.6</v>
      </c>
      <c r="C33" s="56">
        <v>10.3</v>
      </c>
      <c r="D33" s="43">
        <v>58.1</v>
      </c>
      <c r="E33" s="56">
        <v>31.6</v>
      </c>
      <c r="G33" s="6"/>
    </row>
    <row r="34" spans="1:7" ht="17.399999999999999" customHeight="1">
      <c r="A34" s="29">
        <v>2035</v>
      </c>
      <c r="B34" s="46">
        <v>112.1</v>
      </c>
      <c r="C34" s="55">
        <v>10.1</v>
      </c>
      <c r="D34" s="46">
        <v>56.6</v>
      </c>
      <c r="E34" s="55">
        <v>33.4</v>
      </c>
      <c r="G34" s="6"/>
    </row>
    <row r="35" spans="1:7" ht="17.399999999999999" customHeight="1">
      <c r="A35" s="30">
        <v>2045</v>
      </c>
      <c r="B35" s="43">
        <v>102.2</v>
      </c>
      <c r="C35" s="56">
        <v>9.9</v>
      </c>
      <c r="D35" s="43">
        <v>52.4</v>
      </c>
      <c r="E35" s="56">
        <v>37.700000000000003</v>
      </c>
      <c r="G35" s="6"/>
    </row>
    <row r="36" spans="1:7" ht="17.399999999999999" customHeight="1">
      <c r="A36" s="29">
        <v>2055</v>
      </c>
      <c r="B36" s="46">
        <v>91.9</v>
      </c>
      <c r="C36" s="55">
        <v>9.4</v>
      </c>
      <c r="D36" s="46">
        <v>51.2</v>
      </c>
      <c r="E36" s="55">
        <v>39.4</v>
      </c>
      <c r="G36" s="6"/>
    </row>
    <row r="37" spans="1:7" ht="17.399999999999999" customHeight="1">
      <c r="A37" s="30">
        <v>2065</v>
      </c>
      <c r="B37" s="43">
        <v>81.400000000000006</v>
      </c>
      <c r="C37" s="56">
        <v>9</v>
      </c>
      <c r="D37" s="43">
        <v>50.6</v>
      </c>
      <c r="E37" s="56">
        <v>40.4</v>
      </c>
      <c r="G37" s="6"/>
    </row>
    <row r="38" spans="1:7" ht="17.399999999999999" customHeight="1">
      <c r="A38" s="29">
        <v>2075</v>
      </c>
      <c r="B38" s="46">
        <v>70.7</v>
      </c>
      <c r="C38" s="55">
        <v>9.1999999999999993</v>
      </c>
      <c r="D38" s="46">
        <v>50</v>
      </c>
      <c r="E38" s="55">
        <v>40.799999999999997</v>
      </c>
      <c r="G38" s="6"/>
    </row>
    <row r="39" spans="1:7" ht="17.399999999999999" customHeight="1">
      <c r="A39" s="30">
        <v>2085</v>
      </c>
      <c r="B39" s="43">
        <v>61.4</v>
      </c>
      <c r="C39" s="56">
        <v>9.1</v>
      </c>
      <c r="D39" s="43">
        <v>49.6</v>
      </c>
      <c r="E39" s="56">
        <v>41.3</v>
      </c>
      <c r="G39" s="6"/>
    </row>
    <row r="40" spans="1:7" ht="17.399999999999999" customHeight="1">
      <c r="A40" s="29">
        <v>2095</v>
      </c>
      <c r="B40" s="46">
        <v>53.3</v>
      </c>
      <c r="C40" s="55">
        <v>9</v>
      </c>
      <c r="D40" s="46">
        <v>49.9</v>
      </c>
      <c r="E40" s="55">
        <v>41.1</v>
      </c>
      <c r="G40" s="6"/>
    </row>
    <row r="41" spans="1:7" ht="17.399999999999999" customHeight="1">
      <c r="A41" s="31">
        <v>2105</v>
      </c>
      <c r="B41" s="44">
        <v>46.1</v>
      </c>
      <c r="C41" s="57">
        <v>9.1</v>
      </c>
      <c r="D41" s="44">
        <v>49.7</v>
      </c>
      <c r="E41" s="57">
        <v>41.2</v>
      </c>
      <c r="G41" s="6"/>
    </row>
    <row r="42" spans="1:7">
      <c r="A42" s="59" t="s">
        <v>14</v>
      </c>
    </row>
  </sheetData>
  <mergeCells count="1">
    <mergeCell ref="A1:E1"/>
  </mergeCells>
  <pageMargins left="0.70866141732283472" right="0.70866141732283472" top="0.55118110236220474" bottom="0.55118110236220474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4"/>
  <sheetViews>
    <sheetView workbookViewId="0">
      <selection activeCell="G18" sqref="G18"/>
    </sheetView>
  </sheetViews>
  <sheetFormatPr defaultRowHeight="14.4"/>
  <cols>
    <col min="1" max="1" width="8.88671875" style="1"/>
    <col min="2" max="2" width="15.5546875" style="1" customWidth="1"/>
    <col min="3" max="3" width="13.88671875" style="1" customWidth="1"/>
    <col min="4" max="5" width="8.88671875" style="1"/>
    <col min="6" max="6" width="17.21875" style="1" customWidth="1"/>
    <col min="7" max="7" width="16.77734375" style="1" customWidth="1"/>
    <col min="8" max="8" width="11.21875" style="1" customWidth="1"/>
    <col min="9" max="9" width="9.44140625" customWidth="1"/>
    <col min="10" max="10" width="15.77734375" style="64" customWidth="1"/>
    <col min="11" max="11" width="17.109375" style="1" customWidth="1"/>
    <col min="15" max="15" width="14.77734375" customWidth="1"/>
    <col min="16" max="16" width="19.21875" customWidth="1"/>
    <col min="17" max="18" width="14.77734375" customWidth="1"/>
  </cols>
  <sheetData>
    <row r="1" spans="1:18">
      <c r="A1" s="83" t="s">
        <v>41</v>
      </c>
      <c r="B1" s="83"/>
      <c r="C1" s="83"/>
      <c r="E1" s="82" t="s">
        <v>38</v>
      </c>
      <c r="F1" s="82"/>
      <c r="G1" s="82"/>
      <c r="I1" s="82" t="s">
        <v>39</v>
      </c>
      <c r="J1" s="82"/>
      <c r="K1" s="82"/>
      <c r="N1" s="84" t="s">
        <v>47</v>
      </c>
      <c r="O1" s="84"/>
      <c r="P1" s="84"/>
      <c r="Q1" s="84"/>
      <c r="R1" s="84"/>
    </row>
    <row r="2" spans="1:18">
      <c r="A2" s="63" t="s">
        <v>19</v>
      </c>
      <c r="B2" s="63" t="s">
        <v>20</v>
      </c>
      <c r="C2" s="63" t="s">
        <v>18</v>
      </c>
      <c r="E2" s="63" t="s">
        <v>35</v>
      </c>
      <c r="F2" s="73" t="s">
        <v>32</v>
      </c>
      <c r="G2" s="63" t="s">
        <v>33</v>
      </c>
      <c r="I2" s="63" t="s">
        <v>35</v>
      </c>
      <c r="J2" s="74" t="s">
        <v>32</v>
      </c>
      <c r="K2" s="63" t="s">
        <v>33</v>
      </c>
      <c r="N2" s="63" t="s">
        <v>19</v>
      </c>
      <c r="O2" s="75" t="s">
        <v>48</v>
      </c>
      <c r="P2" s="75" t="s">
        <v>42</v>
      </c>
      <c r="Q2" s="75" t="s">
        <v>43</v>
      </c>
      <c r="R2" s="85" t="s">
        <v>44</v>
      </c>
    </row>
    <row r="3" spans="1:18">
      <c r="A3" s="1">
        <v>1978</v>
      </c>
      <c r="B3" s="1">
        <v>5849</v>
      </c>
      <c r="C3" s="1">
        <v>1075</v>
      </c>
      <c r="E3" s="1">
        <v>1</v>
      </c>
      <c r="F3" s="64" t="s">
        <v>21</v>
      </c>
      <c r="G3" s="67">
        <v>80592</v>
      </c>
      <c r="H3" s="67"/>
      <c r="I3" s="1">
        <v>1</v>
      </c>
      <c r="J3" t="s">
        <v>21</v>
      </c>
      <c r="K3" s="67">
        <v>94111</v>
      </c>
      <c r="N3" s="1">
        <v>2009</v>
      </c>
      <c r="O3" s="67">
        <v>26682</v>
      </c>
      <c r="P3" s="67">
        <v>8499</v>
      </c>
      <c r="Q3" s="67">
        <v>1408</v>
      </c>
      <c r="R3" s="69">
        <f>SUM(O3:Q3)</f>
        <v>36589</v>
      </c>
    </row>
    <row r="4" spans="1:18">
      <c r="A4" s="1">
        <v>1979</v>
      </c>
      <c r="B4" s="1">
        <v>5933</v>
      </c>
      <c r="C4" s="1">
        <v>1183</v>
      </c>
      <c r="E4" s="1">
        <v>2</v>
      </c>
      <c r="F4" s="64" t="s">
        <v>24</v>
      </c>
      <c r="G4" s="67">
        <v>15606</v>
      </c>
      <c r="H4" s="67"/>
      <c r="I4" s="1">
        <v>2</v>
      </c>
      <c r="J4" t="s">
        <v>22</v>
      </c>
      <c r="K4" s="67">
        <v>38882</v>
      </c>
      <c r="N4" s="1">
        <v>2010</v>
      </c>
      <c r="O4" s="67">
        <v>32012</v>
      </c>
      <c r="P4" s="67">
        <v>8058</v>
      </c>
      <c r="Q4" s="67">
        <v>1713</v>
      </c>
      <c r="R4" s="69">
        <f t="shared" ref="R4:R8" si="0">SUM(O4:Q4)</f>
        <v>41783</v>
      </c>
    </row>
    <row r="5" spans="1:18">
      <c r="A5" s="1">
        <v>1980</v>
      </c>
      <c r="B5" s="1">
        <v>6572</v>
      </c>
      <c r="C5" s="1">
        <v>1369</v>
      </c>
      <c r="E5" s="1">
        <v>3</v>
      </c>
      <c r="F5" s="64" t="s">
        <v>25</v>
      </c>
      <c r="G5" s="67">
        <v>4134</v>
      </c>
      <c r="H5" s="67"/>
      <c r="I5" s="1">
        <v>3</v>
      </c>
      <c r="J5" t="s">
        <v>23</v>
      </c>
      <c r="K5" s="67">
        <v>16250</v>
      </c>
      <c r="N5" s="1">
        <v>2011</v>
      </c>
      <c r="O5" s="67">
        <v>42041</v>
      </c>
      <c r="P5" s="67">
        <v>10609</v>
      </c>
      <c r="Q5" s="67">
        <v>1341</v>
      </c>
      <c r="R5" s="69">
        <f t="shared" si="0"/>
        <v>53991</v>
      </c>
    </row>
    <row r="6" spans="1:18">
      <c r="A6" s="1">
        <v>1981</v>
      </c>
      <c r="B6" s="1">
        <v>7179</v>
      </c>
      <c r="C6" s="1">
        <v>1578</v>
      </c>
      <c r="E6" s="1">
        <v>4</v>
      </c>
      <c r="F6" s="64" t="s">
        <v>29</v>
      </c>
      <c r="G6" s="67">
        <v>2114</v>
      </c>
      <c r="H6" s="67"/>
      <c r="I6" s="1">
        <v>4</v>
      </c>
      <c r="J6" t="s">
        <v>24</v>
      </c>
      <c r="K6" s="67">
        <v>15279</v>
      </c>
      <c r="N6" s="1">
        <v>2012</v>
      </c>
      <c r="O6" s="67">
        <v>52062</v>
      </c>
      <c r="P6" s="67">
        <v>11597</v>
      </c>
      <c r="Q6" s="67">
        <v>1408</v>
      </c>
      <c r="R6" s="69">
        <f t="shared" si="0"/>
        <v>65067</v>
      </c>
    </row>
    <row r="7" spans="1:18">
      <c r="A7" s="1">
        <v>1982</v>
      </c>
      <c r="B7" s="1">
        <v>8116</v>
      </c>
      <c r="C7" s="1">
        <v>1777</v>
      </c>
      <c r="E7" s="1">
        <v>5</v>
      </c>
      <c r="F7" s="64" t="s">
        <v>22</v>
      </c>
      <c r="G7" s="67">
        <v>1745</v>
      </c>
      <c r="H7" s="67"/>
      <c r="I7" s="1">
        <v>5</v>
      </c>
      <c r="J7" t="s">
        <v>25</v>
      </c>
      <c r="K7" s="67">
        <v>7314</v>
      </c>
      <c r="N7" s="1">
        <v>2013</v>
      </c>
      <c r="O7" s="67">
        <v>55467</v>
      </c>
      <c r="P7" s="67">
        <v>12450</v>
      </c>
      <c r="Q7" s="67">
        <v>1713</v>
      </c>
      <c r="R7" s="69">
        <f t="shared" si="0"/>
        <v>69630</v>
      </c>
    </row>
    <row r="8" spans="1:18">
      <c r="A8" s="1">
        <v>1983</v>
      </c>
      <c r="B8" s="1">
        <v>10428</v>
      </c>
      <c r="C8" s="1">
        <v>2082</v>
      </c>
      <c r="E8" s="1">
        <v>6</v>
      </c>
      <c r="F8" s="64" t="s">
        <v>27</v>
      </c>
      <c r="G8" s="67">
        <v>1734</v>
      </c>
      <c r="H8" s="67"/>
      <c r="I8" s="1">
        <v>6</v>
      </c>
      <c r="J8" t="s">
        <v>26</v>
      </c>
      <c r="K8" s="67">
        <v>3600</v>
      </c>
      <c r="N8" s="1">
        <v>2014</v>
      </c>
      <c r="O8" s="67">
        <v>65941</v>
      </c>
      <c r="P8" s="67">
        <v>13198</v>
      </c>
      <c r="Q8" s="67">
        <v>1650</v>
      </c>
      <c r="R8" s="69">
        <f t="shared" si="0"/>
        <v>80789</v>
      </c>
    </row>
    <row r="9" spans="1:18">
      <c r="A9" s="1">
        <v>1984</v>
      </c>
      <c r="B9" s="1">
        <v>12410</v>
      </c>
      <c r="C9" s="1">
        <v>2345</v>
      </c>
      <c r="E9" s="1">
        <v>7</v>
      </c>
      <c r="F9" s="64" t="s">
        <v>34</v>
      </c>
      <c r="G9" s="67">
        <v>1646</v>
      </c>
      <c r="H9" s="67"/>
      <c r="I9" s="1">
        <v>7</v>
      </c>
      <c r="J9" t="s">
        <v>27</v>
      </c>
      <c r="K9" s="67">
        <v>3526</v>
      </c>
      <c r="O9" s="2"/>
      <c r="P9" s="2"/>
      <c r="Q9" s="2"/>
      <c r="R9" s="2"/>
    </row>
    <row r="10" spans="1:18">
      <c r="A10" s="1">
        <v>1985</v>
      </c>
      <c r="B10" s="1">
        <v>15009</v>
      </c>
      <c r="C10" s="1">
        <v>2502</v>
      </c>
      <c r="E10" s="1">
        <v>8</v>
      </c>
      <c r="F10" s="64" t="s">
        <v>26</v>
      </c>
      <c r="G10" s="67">
        <v>1488</v>
      </c>
      <c r="H10" s="67"/>
      <c r="I10" s="1">
        <v>8</v>
      </c>
      <c r="J10" t="s">
        <v>28</v>
      </c>
      <c r="K10" s="67">
        <v>2755</v>
      </c>
    </row>
    <row r="11" spans="1:18">
      <c r="A11" s="1">
        <v>1986</v>
      </c>
      <c r="B11" s="1">
        <v>18631</v>
      </c>
      <c r="C11" s="1">
        <v>3077</v>
      </c>
      <c r="E11" s="1">
        <v>9</v>
      </c>
      <c r="F11" s="64" t="s">
        <v>31</v>
      </c>
      <c r="G11" s="67">
        <v>1331</v>
      </c>
      <c r="H11" s="67"/>
      <c r="I11" s="1">
        <v>9</v>
      </c>
      <c r="J11" t="s">
        <v>29</v>
      </c>
      <c r="K11" s="67">
        <v>2594</v>
      </c>
    </row>
    <row r="12" spans="1:18">
      <c r="A12" s="1">
        <v>1987</v>
      </c>
      <c r="B12" s="1">
        <v>22154</v>
      </c>
      <c r="C12" s="1">
        <v>3458</v>
      </c>
      <c r="E12" s="1">
        <v>10</v>
      </c>
      <c r="F12" s="64" t="s">
        <v>30</v>
      </c>
      <c r="G12" s="71">
        <v>924</v>
      </c>
      <c r="H12" s="67"/>
      <c r="I12" s="1">
        <v>10</v>
      </c>
      <c r="J12" t="s">
        <v>34</v>
      </c>
      <c r="K12" s="67">
        <v>2423</v>
      </c>
      <c r="N12" s="66"/>
    </row>
    <row r="13" spans="1:18">
      <c r="A13" s="1">
        <v>1988</v>
      </c>
      <c r="B13" s="1">
        <v>25643</v>
      </c>
      <c r="C13" s="1">
        <v>4118</v>
      </c>
      <c r="E13" s="1">
        <v>11</v>
      </c>
      <c r="F13" s="64" t="s">
        <v>36</v>
      </c>
      <c r="G13" s="69">
        <f>B30-SUM(G3:G12)</f>
        <v>10498</v>
      </c>
      <c r="H13" s="69"/>
      <c r="I13" s="67">
        <v>11</v>
      </c>
      <c r="J13" s="64" t="s">
        <v>36</v>
      </c>
      <c r="K13" s="67">
        <f>B40-SUM(K3:K12)</f>
        <v>21645</v>
      </c>
      <c r="M13" s="65"/>
      <c r="N13" s="66"/>
    </row>
    <row r="14" spans="1:18">
      <c r="A14" s="1">
        <v>1989</v>
      </c>
      <c r="B14" s="1">
        <v>31251</v>
      </c>
      <c r="C14" s="1">
        <v>4465</v>
      </c>
      <c r="F14" s="1" t="s">
        <v>37</v>
      </c>
      <c r="G14" s="72">
        <f>SUM(G3:G13)</f>
        <v>121812</v>
      </c>
      <c r="I14" s="65"/>
      <c r="J14" s="64" t="s">
        <v>37</v>
      </c>
      <c r="K14" s="72">
        <f>SUM(K3:K13)</f>
        <v>208379</v>
      </c>
      <c r="M14" s="65"/>
      <c r="N14" s="66"/>
    </row>
    <row r="15" spans="1:18">
      <c r="A15" s="1">
        <v>1990</v>
      </c>
      <c r="B15" s="1">
        <v>41347</v>
      </c>
      <c r="C15" s="1">
        <v>4961</v>
      </c>
      <c r="M15" s="65"/>
      <c r="N15" s="66"/>
    </row>
    <row r="16" spans="1:18">
      <c r="A16" s="1">
        <v>1991</v>
      </c>
      <c r="B16" s="1">
        <v>45066</v>
      </c>
      <c r="C16" s="1">
        <v>5219</v>
      </c>
      <c r="M16" s="65"/>
      <c r="N16" s="66"/>
    </row>
    <row r="17" spans="1:18">
      <c r="A17" s="1">
        <v>1992</v>
      </c>
      <c r="B17" s="1">
        <v>48561</v>
      </c>
      <c r="C17" s="1">
        <v>5699</v>
      </c>
      <c r="M17" s="65"/>
      <c r="N17" s="66"/>
    </row>
    <row r="18" spans="1:18">
      <c r="A18" s="1">
        <v>1993</v>
      </c>
      <c r="B18" s="1">
        <v>52405</v>
      </c>
      <c r="C18" s="1">
        <v>6408</v>
      </c>
      <c r="J18" s="68"/>
      <c r="M18" s="65"/>
      <c r="N18" s="66"/>
      <c r="R18" s="65"/>
    </row>
    <row r="19" spans="1:18">
      <c r="A19" s="1">
        <v>1994</v>
      </c>
      <c r="B19" s="1">
        <v>53787</v>
      </c>
      <c r="C19" s="1">
        <v>6880</v>
      </c>
      <c r="M19" s="65"/>
      <c r="N19" s="66"/>
      <c r="R19" s="65"/>
    </row>
    <row r="20" spans="1:18">
      <c r="A20" s="1">
        <v>1995</v>
      </c>
      <c r="B20" s="1">
        <v>53847</v>
      </c>
      <c r="C20" s="1">
        <v>7371</v>
      </c>
      <c r="I20" s="67"/>
    </row>
    <row r="21" spans="1:18">
      <c r="A21" s="1">
        <v>1996</v>
      </c>
      <c r="B21" s="1">
        <v>52921</v>
      </c>
      <c r="C21" s="1">
        <v>8051</v>
      </c>
    </row>
    <row r="22" spans="1:18">
      <c r="A22" s="1">
        <v>1997</v>
      </c>
      <c r="B22" s="1">
        <v>51047</v>
      </c>
      <c r="C22" s="1">
        <v>8250</v>
      </c>
      <c r="I22" s="67"/>
    </row>
    <row r="23" spans="1:18">
      <c r="A23" s="1">
        <v>1998</v>
      </c>
      <c r="B23" s="1">
        <v>51298</v>
      </c>
      <c r="C23" s="1">
        <v>8323</v>
      </c>
    </row>
    <row r="24" spans="1:18">
      <c r="A24" s="1">
        <v>1999</v>
      </c>
      <c r="B24" s="1">
        <v>55755</v>
      </c>
      <c r="C24" s="1">
        <v>8774</v>
      </c>
      <c r="I24" s="67"/>
    </row>
    <row r="25" spans="1:18">
      <c r="A25" s="1">
        <v>2000</v>
      </c>
      <c r="B25" s="1">
        <v>64011</v>
      </c>
      <c r="C25" s="1">
        <v>8930</v>
      </c>
    </row>
    <row r="26" spans="1:18">
      <c r="A26" s="1">
        <v>2001</v>
      </c>
      <c r="B26" s="1">
        <v>78812</v>
      </c>
      <c r="C26" s="1">
        <v>9173</v>
      </c>
      <c r="I26" s="67"/>
    </row>
    <row r="27" spans="1:18">
      <c r="A27" s="1">
        <v>2002</v>
      </c>
      <c r="B27" s="1">
        <v>95550</v>
      </c>
      <c r="C27" s="1">
        <v>9009</v>
      </c>
    </row>
    <row r="28" spans="1:18">
      <c r="A28" s="1">
        <v>2003</v>
      </c>
      <c r="B28" s="1">
        <v>109508</v>
      </c>
      <c r="C28" s="1">
        <v>9746</v>
      </c>
      <c r="I28" s="67"/>
    </row>
    <row r="29" spans="1:18">
      <c r="A29" s="1">
        <v>2004</v>
      </c>
      <c r="B29" s="1">
        <v>117302</v>
      </c>
      <c r="C29" s="1">
        <v>9804</v>
      </c>
    </row>
    <row r="30" spans="1:18">
      <c r="A30" s="70">
        <v>2005</v>
      </c>
      <c r="B30" s="70">
        <v>121812</v>
      </c>
      <c r="C30" s="70">
        <v>9891</v>
      </c>
      <c r="I30" s="67"/>
    </row>
    <row r="31" spans="1:18">
      <c r="A31" s="1">
        <v>2006</v>
      </c>
      <c r="B31" s="1">
        <v>117927</v>
      </c>
      <c r="C31" s="1">
        <v>9869</v>
      </c>
    </row>
    <row r="32" spans="1:18">
      <c r="A32" s="1">
        <v>2007</v>
      </c>
      <c r="B32" s="1">
        <v>118498</v>
      </c>
      <c r="C32" s="1">
        <v>10020</v>
      </c>
      <c r="I32" s="67"/>
    </row>
    <row r="33" spans="1:8">
      <c r="A33" s="1">
        <v>2008</v>
      </c>
      <c r="B33" s="1">
        <v>123829</v>
      </c>
      <c r="C33" s="1">
        <v>9923</v>
      </c>
    </row>
    <row r="34" spans="1:8">
      <c r="A34" s="1">
        <v>2009</v>
      </c>
      <c r="B34" s="1">
        <v>132720</v>
      </c>
      <c r="C34" s="1">
        <v>10168</v>
      </c>
    </row>
    <row r="35" spans="1:8">
      <c r="A35" s="1">
        <v>2010</v>
      </c>
      <c r="B35" s="1">
        <v>141774</v>
      </c>
      <c r="C35" s="1">
        <v>10349</v>
      </c>
      <c r="G35" s="67"/>
      <c r="H35" s="67"/>
    </row>
    <row r="36" spans="1:8">
      <c r="A36" s="1">
        <v>2011</v>
      </c>
      <c r="B36" s="1">
        <v>163697</v>
      </c>
      <c r="C36" s="1">
        <v>9396</v>
      </c>
    </row>
    <row r="37" spans="1:8">
      <c r="A37" s="1">
        <v>2012</v>
      </c>
      <c r="B37" s="1">
        <v>161848</v>
      </c>
      <c r="C37" s="1">
        <v>8588</v>
      </c>
      <c r="G37" s="67"/>
      <c r="H37" s="67"/>
    </row>
    <row r="38" spans="1:8">
      <c r="A38" s="1">
        <v>2013</v>
      </c>
      <c r="B38" s="1">
        <v>168145</v>
      </c>
      <c r="C38" s="1">
        <v>8529</v>
      </c>
    </row>
    <row r="39" spans="1:8">
      <c r="A39" s="1">
        <v>2014</v>
      </c>
      <c r="B39" s="1">
        <v>184155</v>
      </c>
      <c r="C39" s="1">
        <v>8351</v>
      </c>
      <c r="G39" s="67"/>
      <c r="H39" s="67"/>
    </row>
    <row r="40" spans="1:8">
      <c r="A40" s="70">
        <v>2015</v>
      </c>
      <c r="B40" s="70">
        <v>208379</v>
      </c>
      <c r="C40" s="70">
        <v>9223</v>
      </c>
    </row>
    <row r="41" spans="1:8">
      <c r="G41" s="67"/>
      <c r="H41" s="67"/>
    </row>
    <row r="42" spans="1:8">
      <c r="A42" s="64" t="s">
        <v>40</v>
      </c>
    </row>
    <row r="43" spans="1:8">
      <c r="G43" s="67"/>
      <c r="H43" s="67"/>
    </row>
    <row r="54" spans="6:6">
      <c r="F54" s="67"/>
    </row>
  </sheetData>
  <mergeCells count="3">
    <mergeCell ref="E1:G1"/>
    <mergeCell ref="I1:K1"/>
    <mergeCell ref="A1:C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tabSelected="1" workbookViewId="0">
      <selection activeCell="A24" sqref="A24"/>
    </sheetView>
  </sheetViews>
  <sheetFormatPr defaultRowHeight="14.4"/>
  <cols>
    <col min="1" max="1" width="13.33203125" style="1" customWidth="1"/>
    <col min="2" max="2" width="21" style="1" customWidth="1"/>
    <col min="3" max="3" width="19.6640625" style="1" customWidth="1"/>
    <col min="4" max="4" width="10.5546875" style="1" customWidth="1"/>
  </cols>
  <sheetData>
    <row r="1" spans="1:6" ht="15.6">
      <c r="A1" s="81" t="s">
        <v>46</v>
      </c>
      <c r="B1" s="81"/>
      <c r="C1" s="81"/>
      <c r="D1" s="77"/>
      <c r="E1" s="76"/>
      <c r="F1" s="76"/>
    </row>
    <row r="2" spans="1:6">
      <c r="A2" s="78" t="s">
        <v>16</v>
      </c>
      <c r="B2" s="78" t="s">
        <v>45</v>
      </c>
      <c r="C2" s="78" t="s">
        <v>17</v>
      </c>
      <c r="D2"/>
    </row>
    <row r="3" spans="1:6">
      <c r="A3" s="79">
        <v>1</v>
      </c>
      <c r="B3" s="79">
        <v>89</v>
      </c>
      <c r="C3" s="79">
        <v>2625</v>
      </c>
      <c r="D3"/>
    </row>
    <row r="4" spans="1:6">
      <c r="A4" s="79">
        <v>2</v>
      </c>
      <c r="B4" s="79">
        <v>93</v>
      </c>
      <c r="C4" s="79">
        <v>2700</v>
      </c>
      <c r="D4"/>
    </row>
    <row r="5" spans="1:6">
      <c r="A5" s="79">
        <v>3</v>
      </c>
      <c r="B5" s="79">
        <v>91</v>
      </c>
      <c r="C5" s="79">
        <v>3050</v>
      </c>
      <c r="D5"/>
    </row>
    <row r="6" spans="1:6">
      <c r="A6" s="79">
        <v>4</v>
      </c>
      <c r="B6" s="79">
        <v>122</v>
      </c>
      <c r="C6" s="79">
        <v>3350</v>
      </c>
      <c r="D6"/>
    </row>
    <row r="7" spans="1:6">
      <c r="A7" s="79">
        <v>5</v>
      </c>
      <c r="B7" s="79">
        <v>115</v>
      </c>
      <c r="C7" s="79">
        <v>3175</v>
      </c>
      <c r="D7"/>
    </row>
    <row r="8" spans="1:6">
      <c r="A8" s="79">
        <v>6</v>
      </c>
      <c r="B8" s="79">
        <v>100</v>
      </c>
      <c r="C8" s="79">
        <v>3100</v>
      </c>
      <c r="D8"/>
    </row>
    <row r="9" spans="1:6">
      <c r="A9" s="79">
        <v>7</v>
      </c>
      <c r="B9" s="79">
        <v>98</v>
      </c>
      <c r="C9" s="79">
        <v>2700</v>
      </c>
      <c r="D9"/>
    </row>
    <row r="10" spans="1:6">
      <c r="A10" s="79">
        <v>8</v>
      </c>
      <c r="B10" s="79">
        <v>105</v>
      </c>
      <c r="C10" s="79">
        <v>2975</v>
      </c>
      <c r="D10"/>
    </row>
    <row r="11" spans="1:6">
      <c r="A11" s="79">
        <v>9</v>
      </c>
      <c r="B11" s="79">
        <v>112</v>
      </c>
      <c r="C11" s="79">
        <v>3225</v>
      </c>
      <c r="D11"/>
    </row>
    <row r="12" spans="1:6">
      <c r="A12" s="79">
        <v>10</v>
      </c>
      <c r="B12" s="79">
        <v>109</v>
      </c>
      <c r="C12" s="79">
        <v>2950</v>
      </c>
      <c r="D12"/>
    </row>
    <row r="13" spans="1:6">
      <c r="A13" s="79">
        <v>11</v>
      </c>
      <c r="B13" s="79">
        <v>130</v>
      </c>
      <c r="C13" s="79">
        <v>3225</v>
      </c>
      <c r="D13"/>
    </row>
    <row r="14" spans="1:6">
      <c r="A14" s="79">
        <v>12</v>
      </c>
      <c r="B14" s="79">
        <v>104</v>
      </c>
      <c r="C14" s="79">
        <v>3050</v>
      </c>
      <c r="D14"/>
    </row>
    <row r="15" spans="1:6">
      <c r="A15" s="79">
        <v>13</v>
      </c>
      <c r="B15" s="79">
        <v>104</v>
      </c>
      <c r="C15" s="79">
        <v>3200</v>
      </c>
      <c r="D15"/>
    </row>
    <row r="16" spans="1:6">
      <c r="A16" s="79">
        <v>14</v>
      </c>
      <c r="B16" s="79">
        <v>111</v>
      </c>
      <c r="C16" s="79">
        <v>3025</v>
      </c>
      <c r="D16"/>
    </row>
    <row r="17" spans="1:4">
      <c r="A17" s="79">
        <v>15</v>
      </c>
      <c r="B17" s="79">
        <v>97</v>
      </c>
      <c r="C17" s="79">
        <v>2800</v>
      </c>
      <c r="D17"/>
    </row>
    <row r="18" spans="1:4">
      <c r="A18" s="79">
        <v>16</v>
      </c>
      <c r="B18" s="79">
        <v>120</v>
      </c>
      <c r="C18" s="79">
        <v>3100</v>
      </c>
      <c r="D18"/>
    </row>
    <row r="19" spans="1:4">
      <c r="A19" s="79">
        <v>17</v>
      </c>
      <c r="B19" s="79">
        <v>113</v>
      </c>
      <c r="C19" s="79">
        <v>3150</v>
      </c>
      <c r="D19"/>
    </row>
    <row r="20" spans="1:4">
      <c r="A20" s="79">
        <v>18</v>
      </c>
      <c r="B20" s="79">
        <v>88</v>
      </c>
      <c r="C20" s="79">
        <v>2600</v>
      </c>
      <c r="D20"/>
    </row>
    <row r="21" spans="1:4">
      <c r="A21" s="79">
        <v>19</v>
      </c>
      <c r="B21" s="79">
        <v>108</v>
      </c>
      <c r="C21" s="79">
        <v>2825</v>
      </c>
      <c r="D21"/>
    </row>
    <row r="22" spans="1:4">
      <c r="A22" s="79">
        <v>20</v>
      </c>
      <c r="B22" s="79">
        <v>101</v>
      </c>
      <c r="C22" s="79">
        <v>2750</v>
      </c>
      <c r="D22"/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World pop</vt:lpstr>
      <vt:lpstr>Japanese pop</vt:lpstr>
      <vt:lpstr>Foreign students</vt:lpstr>
      <vt:lpstr>IQ vs Sales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Aklog</dc:creator>
  <cp:lastModifiedBy>Aklog</cp:lastModifiedBy>
  <cp:lastPrinted>2015-07-23T02:26:20Z</cp:lastPrinted>
  <dcterms:created xsi:type="dcterms:W3CDTF">2012-05-11T06:38:00Z</dcterms:created>
  <dcterms:modified xsi:type="dcterms:W3CDTF">2017-07-06T08:22:50Z</dcterms:modified>
</cp:coreProperties>
</file>